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Илья\Desktop\отчет за 2019\"/>
    </mc:Choice>
  </mc:AlternateContent>
  <bookViews>
    <workbookView xWindow="0" yWindow="0" windowWidth="24000" windowHeight="9735" activeTab="7"/>
  </bookViews>
  <sheets>
    <sheet name="Форма 2.1" sheetId="1" r:id="rId1"/>
    <sheet name="Форма 2.2" sheetId="2" r:id="rId2"/>
    <sheet name="Форма 2.3" sheetId="3" r:id="rId3"/>
    <sheet name="Форма 2.4" sheetId="4" r:id="rId4"/>
    <sheet name="Форма 2.5" sheetId="5" r:id="rId5"/>
    <sheet name="Форма 2.6" sheetId="6" r:id="rId6"/>
    <sheet name="Форма 2.7" sheetId="7" r:id="rId7"/>
    <sheet name="Форма 2.8" sheetId="8" r:id="rId8"/>
  </sheets>
  <definedNames>
    <definedName name="_xlnm._FilterDatabase" localSheetId="2" hidden="1">'Форма 2.3'!$D$1:$D$336</definedName>
    <definedName name="_xlnm.Print_Area" localSheetId="7">'Форма 2.8'!$A$1:$D$1026</definedName>
  </definedNames>
  <calcPr calcId="152511" refMode="R1C1"/>
</workbook>
</file>

<file path=xl/calcChain.xml><?xml version="1.0" encoding="utf-8"?>
<calcChain xmlns="http://schemas.openxmlformats.org/spreadsheetml/2006/main">
  <c r="D325" i="8" l="1"/>
  <c r="D314" i="8"/>
  <c r="D484" i="8"/>
  <c r="D495" i="8"/>
  <c r="D714" i="8"/>
  <c r="D379" i="8" l="1"/>
  <c r="D549" i="8" l="1"/>
  <c r="D880" i="8" l="1"/>
  <c r="D875" i="8"/>
  <c r="D302" i="8" l="1"/>
  <c r="D322" i="8"/>
  <c r="D311" i="8"/>
  <c r="D210" i="8"/>
  <c r="D205" i="8"/>
  <c r="D198" i="8"/>
  <c r="D27" i="8" l="1"/>
  <c r="D15" i="8"/>
  <c r="D22" i="8" l="1"/>
  <c r="D562" i="3" l="1"/>
  <c r="D787" i="8" l="1"/>
  <c r="D460" i="8"/>
  <c r="D819" i="8" l="1"/>
  <c r="D808" i="8"/>
</calcChain>
</file>

<file path=xl/sharedStrings.xml><?xml version="1.0" encoding="utf-8"?>
<sst xmlns="http://schemas.openxmlformats.org/spreadsheetml/2006/main" count="7692" uniqueCount="456">
  <si>
    <t>Форма 2.1. Общие сведения о многоквартирном доме</t>
  </si>
  <si>
    <t>№ п/п</t>
  </si>
  <si>
    <t>Наименование параметра</t>
  </si>
  <si>
    <t>Ед. изм.</t>
  </si>
  <si>
    <t>Значение</t>
  </si>
  <si>
    <t>Дата заполнения/внесения изменений</t>
  </si>
  <si>
    <t>-</t>
  </si>
  <si>
    <t>Сведения о способе управления многоквартирным домом</t>
  </si>
  <si>
    <t>Документ, подтверждающий выбранный способ управления (протокол общего собрания собственников (членов кооператива))</t>
  </si>
  <si>
    <t>Договор управления</t>
  </si>
  <si>
    <t>Способ формирования фонда капитального ремонта</t>
  </si>
  <si>
    <t>Общая характеристика многоквартирного дома</t>
  </si>
  <si>
    <t>Серия, тип постройки здания</t>
  </si>
  <si>
    <t>Тип дома</t>
  </si>
  <si>
    <t>Количество этажей:</t>
  </si>
  <si>
    <t>ед.</t>
  </si>
  <si>
    <t xml:space="preserve">Количество подъездов                  </t>
  </si>
  <si>
    <t>Количество лифтов</t>
  </si>
  <si>
    <t>Количество помещений:</t>
  </si>
  <si>
    <t>Общая площадь дома, в том числе:</t>
  </si>
  <si>
    <t>кв. м</t>
  </si>
  <si>
    <t>Кадастровый номер земельного участка, на котором расположен дом</t>
  </si>
  <si>
    <t>Площадь земельного участка, входящего в состав общего имущества в многоквартирном доме</t>
  </si>
  <si>
    <t>Площадь парковки в границах земельного участка</t>
  </si>
  <si>
    <t>Факт признания дома аварийным</t>
  </si>
  <si>
    <t xml:space="preserve">Дата и номер документа о признании дома аварийным </t>
  </si>
  <si>
    <t xml:space="preserve">Причина признания дома аварийным  </t>
  </si>
  <si>
    <t xml:space="preserve">Класс энергетической эффективности </t>
  </si>
  <si>
    <t>Дополнительная информация</t>
  </si>
  <si>
    <t>Элементы благоустройства</t>
  </si>
  <si>
    <t>Детская площадка</t>
  </si>
  <si>
    <t>Спортивная площадка</t>
  </si>
  <si>
    <t>Другое</t>
  </si>
  <si>
    <t>Фундамент</t>
  </si>
  <si>
    <t>Тип фундамента</t>
  </si>
  <si>
    <t>Стены и перекрытия</t>
  </si>
  <si>
    <t>Тип перекрытий</t>
  </si>
  <si>
    <t>Материал несущих стен</t>
  </si>
  <si>
    <t>Тип фасада</t>
  </si>
  <si>
    <t>Крыши (заполняется по каждому типу крыши)</t>
  </si>
  <si>
    <t>Тип крыши</t>
  </si>
  <si>
    <t>Тип кровли</t>
  </si>
  <si>
    <t>Подвалы</t>
  </si>
  <si>
    <t>Площадь подвала по полу</t>
  </si>
  <si>
    <t xml:space="preserve">Мусоропроводы </t>
  </si>
  <si>
    <t>Тип мусоропровода</t>
  </si>
  <si>
    <t>Количество мусоропроводов</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</si>
  <si>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</si>
  <si>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</si>
  <si>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</si>
  <si>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</si>
  <si>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</si>
  <si>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Наличие прибора учета</t>
  </si>
  <si>
    <t>Тип прибора учета</t>
  </si>
  <si>
    <t>Единица измерения</t>
  </si>
  <si>
    <t xml:space="preserve">Дата ввода в эксплуатацию  </t>
  </si>
  <si>
    <t xml:space="preserve">Дата поверки / замены прибора учета </t>
  </si>
  <si>
    <t>Система электроснабжения</t>
  </si>
  <si>
    <t>Тип системы электроснабжения</t>
  </si>
  <si>
    <t>Количество вводов в многоквартирный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</si>
  <si>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</si>
  <si>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</si>
  <si>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</si>
  <si>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</si>
  <si>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</si>
  <si>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</si>
  <si>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</si>
  <si>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</si>
  <si>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</si>
  <si>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</si>
  <si>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</si>
  <si>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</si>
  <si>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</si>
  <si>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</si>
  <si>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Система пожаротушения</t>
  </si>
  <si>
    <t>Тип системы пожаротушения</t>
  </si>
  <si>
    <t>Система водостоков</t>
  </si>
  <si>
    <t>Тип системы водостоков</t>
  </si>
  <si>
    <t>Вид оборудования</t>
  </si>
  <si>
    <t>Наименование работы (услуги)</t>
  </si>
  <si>
    <t>Стоимость на единицу измерения</t>
  </si>
  <si>
    <t>руб.</t>
  </si>
  <si>
    <t>Вид коммунальной услуги</t>
  </si>
  <si>
    <t>Тип предоставления услуги</t>
  </si>
  <si>
    <t>Тариф, установленный для потребителей</t>
  </si>
  <si>
    <t>Лицо, осуществляющее поставку коммунального ресурса</t>
  </si>
  <si>
    <t>Реквизиты договора на поставку коммунального ресурса (номер и дата)</t>
  </si>
  <si>
    <t>Нормативный правовой акт, устанавливающий тариф (дата, номер, наименование принявшего акт органа)</t>
  </si>
  <si>
    <t xml:space="preserve">Дата начала действия тарифа </t>
  </si>
  <si>
    <t>Норматив потребления коммунальной услуги в жилых помещениях</t>
  </si>
  <si>
    <t>Норматив потребления коммунальной услуги на общедомовые нужды</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</si>
  <si>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</si>
  <si>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</si>
  <si>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 xml:space="preserve">Форма 2.5. Сведения об использовании общего имущества в многоквартирном доме (заполняется по каждому используемому объекту общего имущества) </t>
  </si>
  <si>
    <t>Форма 2.6. Сведения о капитальном ремонте общего имущества в многоквартирном доме</t>
  </si>
  <si>
    <t>Сведения о фонде капитального ремонта</t>
  </si>
  <si>
    <t>Владелец специального счета</t>
  </si>
  <si>
    <t>Размер взноса на капитальный ремонт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</si>
  <si>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</si>
  <si>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Реквизиты протокола общего собрания собственников помещений (дата, номер)</t>
  </si>
  <si>
    <t>Дата начала отчетного периода</t>
  </si>
  <si>
    <t>Дата конца отчетного периода</t>
  </si>
  <si>
    <t xml:space="preserve">Общая информация о выполняемых работах (оказываемых услугах) по содержанию и текущему ремонту общего имущества </t>
  </si>
  <si>
    <t>Переходящие остатки денежных средств (на начало периода):</t>
  </si>
  <si>
    <t xml:space="preserve">Получено денежных средств, в т. ч: </t>
  </si>
  <si>
    <t>Всего денежных средств с учетом остатков</t>
  </si>
  <si>
    <t>Переходящие остатки денежных средств (на конец периода):</t>
  </si>
  <si>
    <t>Периодичность выполнения работы (услуги)</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</si>
  <si>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</si>
  <si>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</si>
  <si>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</si>
  <si>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</si>
  <si>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</si>
  <si>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</si>
  <si>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</si>
  <si>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</si>
  <si>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Информация о предоставленных коммунальных услугах (заполняется по каждой коммунальной услуге)</t>
  </si>
  <si>
    <t xml:space="preserve">Общий объем потребления </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</si>
  <si>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</si>
  <si>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</si>
  <si>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</si>
  <si>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</si>
  <si>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</si>
  <si>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</si>
  <si>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</si>
  <si>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Суммы пени и штрафов, уплаченные поставщику (поставщикам) коммунального ресурса</t>
  </si>
  <si>
    <t>Информация о наличии претензий по качеству предоставленных коммунальных услуг</t>
  </si>
  <si>
    <t>Направлено претензий потребителям-должникам</t>
  </si>
  <si>
    <t>Направлено исковых заявлений</t>
  </si>
  <si>
    <t xml:space="preserve">ед. </t>
  </si>
  <si>
    <t>Получено денежных средств по результатам претензионно-исковой работы</t>
  </si>
  <si>
    <t>Многоквартирный</t>
  </si>
  <si>
    <t>Железобетонные</t>
  </si>
  <si>
    <t>Каменные, кирпичные</t>
  </si>
  <si>
    <t>Отсутствует</t>
  </si>
  <si>
    <t>Холодное водоснабжение</t>
  </si>
  <si>
    <t>Водоотведение</t>
  </si>
  <si>
    <t>Электроснабжение</t>
  </si>
  <si>
    <t>Газоснабжение</t>
  </si>
  <si>
    <t>Отсутствует, установка не требуется</t>
  </si>
  <si>
    <t>Установлен</t>
  </si>
  <si>
    <t>Гкал</t>
  </si>
  <si>
    <t>куб. м/чел.</t>
  </si>
  <si>
    <t>кВт/ч</t>
  </si>
  <si>
    <t>Центральное</t>
  </si>
  <si>
    <t>Предоставляется через договор управления</t>
  </si>
  <si>
    <t>Предоставляется через прямые договоры с собственниками</t>
  </si>
  <si>
    <t xml:space="preserve">-         наибольшее                   </t>
  </si>
  <si>
    <t>-         наименьшее</t>
  </si>
  <si>
    <r>
      <t xml:space="preserve">1.       </t>
    </r>
    <r>
      <rPr>
        <b/>
        <sz val="10"/>
        <color indexed="8"/>
        <rFont val="Times New Roman"/>
        <family val="1"/>
        <charset val="204"/>
      </rPr>
      <t> </t>
    </r>
  </si>
  <si>
    <r>
      <t xml:space="preserve">2.       </t>
    </r>
    <r>
      <rPr>
        <b/>
        <sz val="10"/>
        <color indexed="8"/>
        <rFont val="Times New Roman"/>
        <family val="1"/>
        <charset val="204"/>
      </rPr>
      <t> </t>
    </r>
  </si>
  <si>
    <r>
      <t xml:space="preserve">3.       </t>
    </r>
    <r>
      <rPr>
        <b/>
        <sz val="10"/>
        <color indexed="8"/>
        <rFont val="Times New Roman"/>
        <family val="1"/>
        <charset val="204"/>
      </rPr>
      <t> </t>
    </r>
  </si>
  <si>
    <r>
      <t xml:space="preserve">Сведения о способе </t>
    </r>
    <r>
      <rPr>
        <b/>
        <sz val="10"/>
        <color indexed="8"/>
        <rFont val="Times New Roman"/>
        <family val="1"/>
        <charset val="204"/>
      </rPr>
      <t>формирования фонда капитального ремонта</t>
    </r>
  </si>
  <si>
    <r>
      <t xml:space="preserve">4.       </t>
    </r>
    <r>
      <rPr>
        <b/>
        <sz val="10"/>
        <color indexed="8"/>
        <rFont val="Times New Roman"/>
        <family val="1"/>
        <charset val="204"/>
      </rPr>
      <t> </t>
    </r>
  </si>
  <si>
    <r>
      <t xml:space="preserve">5.       </t>
    </r>
    <r>
      <rPr>
        <b/>
        <sz val="10"/>
        <color indexed="8"/>
        <rFont val="Times New Roman"/>
        <family val="1"/>
        <charset val="204"/>
      </rPr>
      <t> </t>
    </r>
  </si>
  <si>
    <r>
      <t xml:space="preserve">6.       </t>
    </r>
    <r>
      <rPr>
        <b/>
        <sz val="10"/>
        <color indexed="8"/>
        <rFont val="Times New Roman"/>
        <family val="1"/>
        <charset val="204"/>
      </rPr>
      <t> </t>
    </r>
  </si>
  <si>
    <r>
      <t xml:space="preserve">7.       </t>
    </r>
    <r>
      <rPr>
        <b/>
        <sz val="10"/>
        <color indexed="8"/>
        <rFont val="Times New Roman"/>
        <family val="1"/>
        <charset val="204"/>
      </rPr>
      <t> </t>
    </r>
  </si>
  <si>
    <r>
      <t xml:space="preserve">8.       </t>
    </r>
    <r>
      <rPr>
        <b/>
        <sz val="10"/>
        <color indexed="8"/>
        <rFont val="Times New Roman"/>
        <family val="1"/>
        <charset val="204"/>
      </rPr>
      <t> </t>
    </r>
  </si>
  <si>
    <r>
      <t xml:space="preserve">9.       </t>
    </r>
    <r>
      <rPr>
        <b/>
        <sz val="10"/>
        <color indexed="8"/>
        <rFont val="Times New Roman"/>
        <family val="1"/>
        <charset val="204"/>
      </rPr>
      <t> </t>
    </r>
  </si>
  <si>
    <r>
      <t xml:space="preserve">10.    </t>
    </r>
    <r>
      <rPr>
        <b/>
        <sz val="10"/>
        <color indexed="8"/>
        <rFont val="Times New Roman"/>
        <family val="1"/>
        <charset val="204"/>
      </rPr>
      <t> </t>
    </r>
  </si>
  <si>
    <r>
      <t xml:space="preserve">11.    </t>
    </r>
    <r>
      <rPr>
        <b/>
        <sz val="10"/>
        <color indexed="8"/>
        <rFont val="Times New Roman"/>
        <family val="1"/>
        <charset val="204"/>
      </rPr>
      <t> </t>
    </r>
  </si>
  <si>
    <r>
      <t xml:space="preserve">12.    </t>
    </r>
    <r>
      <rPr>
        <b/>
        <sz val="10"/>
        <color indexed="8"/>
        <rFont val="Times New Roman"/>
        <family val="1"/>
        <charset val="204"/>
      </rPr>
      <t> </t>
    </r>
  </si>
  <si>
    <r>
      <t xml:space="preserve">13.    </t>
    </r>
    <r>
      <rPr>
        <b/>
        <sz val="10"/>
        <color indexed="8"/>
        <rFont val="Times New Roman"/>
        <family val="1"/>
        <charset val="204"/>
      </rPr>
      <t> </t>
    </r>
  </si>
  <si>
    <r>
      <t xml:space="preserve">14.    </t>
    </r>
    <r>
      <rPr>
        <b/>
        <sz val="10"/>
        <color indexed="8"/>
        <rFont val="Times New Roman"/>
        <family val="1"/>
        <charset val="204"/>
      </rPr>
      <t> </t>
    </r>
  </si>
  <si>
    <r>
      <t xml:space="preserve">15.    </t>
    </r>
    <r>
      <rPr>
        <b/>
        <sz val="10"/>
        <color indexed="8"/>
        <rFont val="Times New Roman"/>
        <family val="1"/>
        <charset val="204"/>
      </rPr>
      <t> </t>
    </r>
  </si>
  <si>
    <r>
      <t xml:space="preserve">-         </t>
    </r>
    <r>
      <rPr>
        <sz val="10"/>
        <color indexed="8"/>
        <rFont val="Times New Roman"/>
        <family val="1"/>
        <charset val="204"/>
      </rPr>
      <t xml:space="preserve">жилых                   </t>
    </r>
  </si>
  <si>
    <r>
      <t xml:space="preserve">16.    </t>
    </r>
    <r>
      <rPr>
        <b/>
        <sz val="10"/>
        <color indexed="8"/>
        <rFont val="Times New Roman"/>
        <family val="1"/>
        <charset val="204"/>
      </rPr>
      <t> </t>
    </r>
  </si>
  <si>
    <r>
      <t xml:space="preserve">-         </t>
    </r>
    <r>
      <rPr>
        <sz val="10"/>
        <color indexed="8"/>
        <rFont val="Times New Roman"/>
        <family val="1"/>
        <charset val="204"/>
      </rPr>
      <t>нежилых</t>
    </r>
  </si>
  <si>
    <r>
      <t xml:space="preserve">17.    </t>
    </r>
    <r>
      <rPr>
        <b/>
        <sz val="10"/>
        <color indexed="8"/>
        <rFont val="Times New Roman"/>
        <family val="1"/>
        <charset val="204"/>
      </rPr>
      <t> </t>
    </r>
  </si>
  <si>
    <r>
      <t xml:space="preserve">18.    </t>
    </r>
    <r>
      <rPr>
        <b/>
        <sz val="10"/>
        <color indexed="8"/>
        <rFont val="Times New Roman"/>
        <family val="1"/>
        <charset val="204"/>
      </rPr>
      <t> </t>
    </r>
  </si>
  <si>
    <r>
      <t xml:space="preserve">19.    </t>
    </r>
    <r>
      <rPr>
        <b/>
        <sz val="10"/>
        <color indexed="8"/>
        <rFont val="Times New Roman"/>
        <family val="1"/>
        <charset val="204"/>
      </rPr>
      <t> </t>
    </r>
  </si>
  <si>
    <r>
      <t xml:space="preserve">20.    </t>
    </r>
    <r>
      <rPr>
        <b/>
        <sz val="10"/>
        <color indexed="8"/>
        <rFont val="Times New Roman"/>
        <family val="1"/>
        <charset val="204"/>
      </rPr>
      <t> </t>
    </r>
  </si>
  <si>
    <r>
      <t xml:space="preserve">21.    </t>
    </r>
    <r>
      <rPr>
        <b/>
        <sz val="10"/>
        <color indexed="8"/>
        <rFont val="Times New Roman"/>
        <family val="1"/>
        <charset val="204"/>
      </rPr>
      <t> </t>
    </r>
  </si>
  <si>
    <r>
      <t xml:space="preserve">22.    </t>
    </r>
    <r>
      <rPr>
        <b/>
        <sz val="10"/>
        <color indexed="8"/>
        <rFont val="Times New Roman"/>
        <family val="1"/>
        <charset val="204"/>
      </rPr>
      <t> </t>
    </r>
  </si>
  <si>
    <r>
      <t xml:space="preserve">23.    </t>
    </r>
    <r>
      <rPr>
        <b/>
        <sz val="10"/>
        <color indexed="8"/>
        <rFont val="Times New Roman"/>
        <family val="1"/>
        <charset val="204"/>
      </rPr>
      <t> </t>
    </r>
  </si>
  <si>
    <r>
      <t xml:space="preserve">24.    </t>
    </r>
    <r>
      <rPr>
        <b/>
        <sz val="10"/>
        <color indexed="8"/>
        <rFont val="Times New Roman"/>
        <family val="1"/>
        <charset val="204"/>
      </rPr>
      <t> </t>
    </r>
  </si>
  <si>
    <r>
      <t xml:space="preserve">25.    </t>
    </r>
    <r>
      <rPr>
        <b/>
        <sz val="10"/>
        <color indexed="8"/>
        <rFont val="Times New Roman"/>
        <family val="1"/>
        <charset val="204"/>
      </rPr>
      <t> </t>
    </r>
  </si>
  <si>
    <r>
      <t xml:space="preserve">26.    </t>
    </r>
    <r>
      <rPr>
        <b/>
        <sz val="10"/>
        <color indexed="8"/>
        <rFont val="Times New Roman"/>
        <family val="1"/>
        <charset val="204"/>
      </rPr>
      <t> </t>
    </r>
  </si>
  <si>
    <r>
      <t xml:space="preserve">27.    </t>
    </r>
    <r>
      <rPr>
        <b/>
        <sz val="10"/>
        <color indexed="8"/>
        <rFont val="Times New Roman"/>
        <family val="1"/>
        <charset val="204"/>
      </rPr>
      <t> </t>
    </r>
  </si>
  <si>
    <r>
      <t xml:space="preserve">28.    </t>
    </r>
    <r>
      <rPr>
        <b/>
        <sz val="10"/>
        <color indexed="8"/>
        <rFont val="Times New Roman"/>
        <family val="1"/>
        <charset val="204"/>
      </rPr>
      <t> </t>
    </r>
  </si>
  <si>
    <r>
      <t xml:space="preserve">29.    </t>
    </r>
    <r>
      <rPr>
        <b/>
        <sz val="10"/>
        <color indexed="8"/>
        <rFont val="Times New Roman"/>
        <family val="1"/>
        <charset val="204"/>
      </rPr>
      <t> </t>
    </r>
  </si>
  <si>
    <r>
      <t xml:space="preserve">30.    </t>
    </r>
    <r>
      <rPr>
        <b/>
        <sz val="10"/>
        <color indexed="8"/>
        <rFont val="Times New Roman"/>
        <family val="1"/>
        <charset val="204"/>
      </rPr>
      <t> </t>
    </r>
  </si>
  <si>
    <r>
      <t xml:space="preserve">31.    </t>
    </r>
    <r>
      <rPr>
        <b/>
        <sz val="10"/>
        <color indexed="8"/>
        <rFont val="Times New Roman"/>
        <family val="1"/>
        <charset val="204"/>
      </rPr>
      <t> </t>
    </r>
  </si>
  <si>
    <r>
      <t>Фасады (</t>
    </r>
    <r>
      <rPr>
        <b/>
        <sz val="10"/>
        <color indexed="8"/>
        <rFont val="Times New Roman"/>
        <family val="1"/>
        <charset val="204"/>
      </rPr>
      <t>заполняется по каждому типу фасада)</t>
    </r>
  </si>
  <si>
    <r>
      <t>Лифты (</t>
    </r>
    <r>
      <rPr>
        <b/>
        <sz val="10"/>
        <color indexed="8"/>
        <rFont val="Times New Roman"/>
        <family val="1"/>
        <charset val="204"/>
      </rPr>
      <t>заполняется для каждого лифта)</t>
    </r>
  </si>
  <si>
    <r>
      <t xml:space="preserve">Дополнительное оборудование </t>
    </r>
    <r>
      <rPr>
        <b/>
        <sz val="10"/>
        <color indexed="8"/>
        <rFont val="Times New Roman"/>
        <family val="1"/>
        <charset val="204"/>
      </rPr>
      <t>(заполняется для каждого вида оборудования)</t>
    </r>
  </si>
  <si>
    <r>
      <t xml:space="preserve">Протокол </t>
    </r>
    <r>
      <rPr>
        <sz val="10"/>
        <color indexed="8"/>
        <rFont val="Times New Roman"/>
        <family val="1"/>
        <charset val="204"/>
      </rPr>
      <t>общего собрания собственников помещений, содержащий результат (решение) собрания</t>
    </r>
  </si>
  <si>
    <t>-         переплата потребителями</t>
  </si>
  <si>
    <t>-         задолженность потребителей</t>
  </si>
  <si>
    <t>Начислено за работы (услуги) по содержанию и текущему ремонту, в том числе:</t>
  </si>
  <si>
    <t>-         за содержание дома</t>
  </si>
  <si>
    <t>-         за текущий  ремонт</t>
  </si>
  <si>
    <t xml:space="preserve">-         за услуги управления </t>
  </si>
  <si>
    <t xml:space="preserve">-         денежных средств от потребителей </t>
  </si>
  <si>
    <t>-         целевых взносов от  потребителей</t>
  </si>
  <si>
    <t>-         субсидий</t>
  </si>
  <si>
    <t>-         денежных средств от использования общего имущества</t>
  </si>
  <si>
    <t>-         прочие поступления</t>
  </si>
  <si>
    <t>-          переплата потребителями</t>
  </si>
  <si>
    <t>-          задолженность потребителей</t>
  </si>
  <si>
    <r>
      <t xml:space="preserve">Информация о ведении </t>
    </r>
    <r>
      <rPr>
        <sz val="10"/>
        <color indexed="8"/>
        <rFont val="Times New Roman"/>
        <family val="1"/>
        <charset val="204"/>
      </rPr>
      <t xml:space="preserve"> </t>
    </r>
    <r>
      <rPr>
        <b/>
        <sz val="10"/>
        <color indexed="8"/>
        <rFont val="Times New Roman"/>
        <family val="1"/>
        <charset val="204"/>
      </rPr>
      <t>претензионно-исковой работы в отношении потребителей-должников</t>
    </r>
  </si>
  <si>
    <t>Нет</t>
  </si>
  <si>
    <t>1</t>
  </si>
  <si>
    <t>2</t>
  </si>
  <si>
    <t>24</t>
  </si>
  <si>
    <r>
      <t>Адрес многоквартирного дома</t>
    </r>
    <r>
      <rPr>
        <sz val="10"/>
        <color indexed="8"/>
        <rFont val="Times New Roman"/>
        <family val="1"/>
        <charset val="204"/>
      </rPr>
      <t xml:space="preserve"> </t>
    </r>
  </si>
  <si>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</si>
  <si>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 xml:space="preserve">Форма 2.8. Отчет об исполнении управляющей организацией договора управления, а также о выполнении товариществом, кооперативом смет доходов и расходов </t>
  </si>
  <si>
    <t>Форма 2.7. Сведения о проведенных общих собраниях собственников помещений в многоквартирном доме (заполняется по каждому собранию собственников помещений)</t>
  </si>
  <si>
    <t>Протокол общего собрания собственников</t>
  </si>
  <si>
    <t>общая площадь жилых помещений</t>
  </si>
  <si>
    <t>общая площадь нежилых помещений</t>
  </si>
  <si>
    <t xml:space="preserve"> общая площадь помещений, входящих в состав общего имущества </t>
  </si>
  <si>
    <t xml:space="preserve">Год постройки </t>
  </si>
  <si>
    <t>Год ввода дома в эксплуатацию</t>
  </si>
  <si>
    <t>Выполненные работы (оказанные услуги) по содержанию общего имущества и текущему ремонту в отчетном периоде (заполняется по каждому виду работы (услуги))</t>
  </si>
  <si>
    <t>Тариф, установленный для потребителей (с газовыми плитами) (Одноставочный тариф)</t>
  </si>
  <si>
    <t>Тариф, установленный для потребителей (с газовыми плитами) (Дневная зона (пиковая и полупиковая))</t>
  </si>
  <si>
    <r>
      <t xml:space="preserve">1.       </t>
    </r>
    <r>
      <rPr>
        <b/>
        <sz val="10"/>
        <rFont val="Times New Roman"/>
        <family val="1"/>
        <charset val="204"/>
      </rPr>
      <t> </t>
    </r>
  </si>
  <si>
    <r>
      <t xml:space="preserve">2.       </t>
    </r>
    <r>
      <rPr>
        <b/>
        <sz val="10"/>
        <rFont val="Times New Roman"/>
        <family val="1"/>
        <charset val="204"/>
      </rPr>
      <t> </t>
    </r>
  </si>
  <si>
    <r>
      <t xml:space="preserve">3.       </t>
    </r>
    <r>
      <rPr>
        <b/>
        <sz val="10"/>
        <rFont val="Times New Roman"/>
        <family val="1"/>
        <charset val="204"/>
      </rPr>
      <t> </t>
    </r>
  </si>
  <si>
    <r>
      <t xml:space="preserve">4.       </t>
    </r>
    <r>
      <rPr>
        <b/>
        <sz val="10"/>
        <rFont val="Times New Roman"/>
        <family val="1"/>
        <charset val="204"/>
      </rPr>
      <t> </t>
    </r>
  </si>
  <si>
    <r>
      <t xml:space="preserve">5.       </t>
    </r>
    <r>
      <rPr>
        <b/>
        <sz val="10"/>
        <rFont val="Times New Roman"/>
        <family val="1"/>
        <charset val="204"/>
      </rPr>
      <t> </t>
    </r>
  </si>
  <si>
    <r>
      <t xml:space="preserve">6.       </t>
    </r>
    <r>
      <rPr>
        <b/>
        <sz val="10"/>
        <rFont val="Times New Roman"/>
        <family val="1"/>
        <charset val="204"/>
      </rPr>
      <t> </t>
    </r>
  </si>
  <si>
    <r>
      <t xml:space="preserve">7.       </t>
    </r>
    <r>
      <rPr>
        <b/>
        <sz val="10"/>
        <rFont val="Times New Roman"/>
        <family val="1"/>
        <charset val="204"/>
      </rPr>
      <t> </t>
    </r>
  </si>
  <si>
    <r>
      <t xml:space="preserve">8.       </t>
    </r>
    <r>
      <rPr>
        <b/>
        <sz val="10"/>
        <rFont val="Times New Roman"/>
        <family val="1"/>
        <charset val="204"/>
      </rPr>
      <t> </t>
    </r>
  </si>
  <si>
    <r>
      <t xml:space="preserve">9.       </t>
    </r>
    <r>
      <rPr>
        <b/>
        <sz val="10"/>
        <rFont val="Times New Roman"/>
        <family val="1"/>
        <charset val="204"/>
      </rPr>
      <t> </t>
    </r>
  </si>
  <si>
    <r>
      <t xml:space="preserve">10.    </t>
    </r>
    <r>
      <rPr>
        <b/>
        <sz val="10"/>
        <rFont val="Times New Roman"/>
        <family val="1"/>
        <charset val="204"/>
      </rPr>
      <t> </t>
    </r>
  </si>
  <si>
    <r>
      <t xml:space="preserve">11.    </t>
    </r>
    <r>
      <rPr>
        <b/>
        <sz val="10"/>
        <rFont val="Times New Roman"/>
        <family val="1"/>
        <charset val="204"/>
      </rPr>
      <t> </t>
    </r>
  </si>
  <si>
    <r>
      <t xml:space="preserve">12.    </t>
    </r>
    <r>
      <rPr>
        <b/>
        <sz val="10"/>
        <rFont val="Times New Roman"/>
        <family val="1"/>
        <charset val="204"/>
      </rPr>
      <t> </t>
    </r>
  </si>
  <si>
    <t>Тариф, установленный для потребителей с ИПУ</t>
  </si>
  <si>
    <t>Тариф, установленный для потребителей без ИПУ</t>
  </si>
  <si>
    <t>ИНН</t>
  </si>
  <si>
    <t xml:space="preserve">Норматив потребления коммунальной услуги в жилых помещениях </t>
  </si>
  <si>
    <t>Дата</t>
  </si>
  <si>
    <t>Номер</t>
  </si>
  <si>
    <t>ПДФ</t>
  </si>
  <si>
    <t>Ивановская обл</t>
  </si>
  <si>
    <t xml:space="preserve">Иваново г </t>
  </si>
  <si>
    <t>Революционная ул</t>
  </si>
  <si>
    <t xml:space="preserve">скан копия </t>
  </si>
  <si>
    <r>
      <t>Форма 2.2. Сведения об основных конструктивных элементах многоквартирного дома</t>
    </r>
    <r>
      <rPr>
        <sz val="10"/>
        <color indexed="8"/>
        <rFont val="Times New Roman"/>
        <family val="1"/>
        <charset val="204"/>
      </rPr>
      <t xml:space="preserve">, </t>
    </r>
    <r>
      <rPr>
        <b/>
        <sz val="10"/>
        <color indexed="8"/>
        <rFont val="Times New Roman"/>
        <family val="1"/>
        <charset val="204"/>
      </rPr>
      <t>оборудовании и системах инженерно-технического обеспечения, входящих в состав общего имущества в многоквартирном доме (г.Иваново, ул.Революционная, д.24, корп.1)</t>
    </r>
  </si>
  <si>
    <r>
      <t>Форма 2.2. Сведения об основных конструктивных элементах многоквартирного дома</t>
    </r>
    <r>
      <rPr>
        <sz val="10"/>
        <color indexed="8"/>
        <rFont val="Times New Roman"/>
        <family val="1"/>
        <charset val="204"/>
      </rPr>
      <t xml:space="preserve">, </t>
    </r>
    <r>
      <rPr>
        <b/>
        <sz val="10"/>
        <color indexed="8"/>
        <rFont val="Times New Roman"/>
        <family val="1"/>
        <charset val="204"/>
      </rPr>
      <t>оборудовании и системах инженерно-технического обеспечения, входящих в состав общего имущества в многоквартирном доме (г.Иваново, ул.Революционная, д.24, корп.2)</t>
    </r>
  </si>
  <si>
    <t>Годовая плановая стоимость работ(услуг)</t>
  </si>
  <si>
    <t>Годовая плановая стоимость работы (услуги)</t>
  </si>
  <si>
    <r>
      <t>Годовая плановая стоимость</t>
    </r>
    <r>
      <rPr>
        <sz val="10"/>
        <color indexed="8"/>
        <rFont val="Times New Roman"/>
        <family val="1"/>
        <charset val="204"/>
      </rPr>
      <t xml:space="preserve"> работы (услуги)</t>
    </r>
  </si>
  <si>
    <t>ОАО "Водоканал"</t>
  </si>
  <si>
    <t>ООО "Газпром межрегионгаз Иваново"</t>
  </si>
  <si>
    <t>Сканкопия</t>
  </si>
  <si>
    <t>Годовая фактическая стоимость работы (услуги)</t>
  </si>
  <si>
    <t>ежемесячно</t>
  </si>
  <si>
    <t>0</t>
  </si>
  <si>
    <t>Кирпичный</t>
  </si>
  <si>
    <t>37:24:020611:124</t>
  </si>
  <si>
    <t>В</t>
  </si>
  <si>
    <t>ООО "Управляющая компания Авдотьинец"</t>
  </si>
  <si>
    <t>Плоская</t>
  </si>
  <si>
    <t>Из рулонных материалов</t>
  </si>
  <si>
    <t>887.55</t>
  </si>
  <si>
    <t>Пассажирский</t>
  </si>
  <si>
    <t>Приточно-вытяжная вентиляция</t>
  </si>
  <si>
    <t>Сенерджи</t>
  </si>
  <si>
    <t>ООО"ЭСК Гарант"</t>
  </si>
  <si>
    <t>от 11.08.2015 №8</t>
  </si>
  <si>
    <t xml:space="preserve"> Внутренние водостоки</t>
  </si>
  <si>
    <t>3</t>
  </si>
  <si>
    <t>есть</t>
  </si>
  <si>
    <t>специальный счет дома</t>
  </si>
  <si>
    <t>сканкопия</t>
  </si>
  <si>
    <r>
      <t>Форма 2.2. Сведения об основных конструктивных элементах многоквартирного дома</t>
    </r>
    <r>
      <rPr>
        <sz val="10"/>
        <color indexed="8"/>
        <rFont val="Times New Roman"/>
        <family val="1"/>
        <charset val="204"/>
      </rPr>
      <t xml:space="preserve">, </t>
    </r>
    <r>
      <rPr>
        <b/>
        <sz val="10"/>
        <color indexed="8"/>
        <rFont val="Times New Roman"/>
        <family val="1"/>
        <charset val="204"/>
      </rPr>
      <t>оборудовании и системах инженерно-технического обеспечения, входящих в состав общего имущества в многоквартирном доме (г.Иваново, ул.Революционная, д.24, корп.3)</t>
    </r>
  </si>
  <si>
    <t>RVG-16</t>
  </si>
  <si>
    <t xml:space="preserve">ЭСК-15376 </t>
  </si>
  <si>
    <t>ОТ 01.07.2014</t>
  </si>
  <si>
    <t>Региональная служба по тарифам Ивановской области</t>
  </si>
  <si>
    <t>RVG G160</t>
  </si>
  <si>
    <t>NP542.24T</t>
  </si>
  <si>
    <t>Революционная д.24, корпус 1</t>
  </si>
  <si>
    <t>Революционная д.24, корпус 3</t>
  </si>
  <si>
    <t>Революционная д.24, корпус 2</t>
  </si>
  <si>
    <t>№649-к/4</t>
  </si>
  <si>
    <t>Постановление РСТ</t>
  </si>
  <si>
    <t>в жилых помещениях согласно п.28 ПП РФ №306 от 23.05.2006 норматив определяется исходя из суммы потребления горячей и холодной воды с учетом степени благоустройства дома</t>
  </si>
  <si>
    <t>не утверждено</t>
  </si>
  <si>
    <t>8,517м3/чел</t>
  </si>
  <si>
    <t xml:space="preserve">расчитывается согласно ПП РФ №354 </t>
  </si>
  <si>
    <t>313-ж</t>
  </si>
  <si>
    <t>ВСКМ</t>
  </si>
  <si>
    <t>СТВХ</t>
  </si>
  <si>
    <t>ВСХНд</t>
  </si>
  <si>
    <t>313-Ж</t>
  </si>
  <si>
    <t>в жилых помещениях *- см.ниже  норматив потребления электроэнергии на общедомовые нужды не утверждено</t>
  </si>
  <si>
    <t>30.12.2013</t>
  </si>
  <si>
    <t>N 572-п</t>
  </si>
  <si>
    <t xml:space="preserve">Постановление Правительства Ивановской области </t>
  </si>
  <si>
    <t xml:space="preserve">Постановление РСТ </t>
  </si>
  <si>
    <t>30 куб.м/чел.</t>
  </si>
  <si>
    <t>Революционная д.24, корпус1</t>
  </si>
  <si>
    <t>Революционная д.24 корпус 2</t>
  </si>
  <si>
    <t xml:space="preserve">Революционная д.24 корпус3 </t>
  </si>
  <si>
    <t>19.02.2016</t>
  </si>
  <si>
    <t>02.04.2015</t>
  </si>
  <si>
    <t>03.04.2014</t>
  </si>
  <si>
    <t>24.04.2014</t>
  </si>
  <si>
    <t>11.08.2015</t>
  </si>
  <si>
    <t>Революционная д.24 корпус 3</t>
  </si>
  <si>
    <t>Революционная 24 корпус 1</t>
  </si>
  <si>
    <t>NP73L3-5-2</t>
  </si>
  <si>
    <t>NP73L2-5-2</t>
  </si>
  <si>
    <t>Проведение планового осмотра  внутридомовых инженерных систем  электроснабжения и электрического  оборудования, входящих в состав  общего имущества дома</t>
  </si>
  <si>
    <t>Замена перегоревших ламп накаливания  в местах общего пользования  и в подвальных помещениях  в местах общего прохода потребителей</t>
  </si>
  <si>
    <t>1 шт.</t>
  </si>
  <si>
    <t>Устранение мелких неисправностей  электропроводки расположенной  на составе общего имущества  дома</t>
  </si>
  <si>
    <t>Осмотр состояния конструкций чердачного помещения, кровли, системы водоотвода</t>
  </si>
  <si>
    <t xml:space="preserve"> Проведение планового и внепланового  общего или частичного осмотра  состава общего имущества дома</t>
  </si>
  <si>
    <t>Аварийное и диспетчерское обслуживание (в рамках работ по содержанию  состава общего имущества дома)</t>
  </si>
  <si>
    <t>Проведение технических осмотров  системы вентиляции, дымоудаления, а так же внутридомовых газовых сетей и оборудования, за исключением сетей и оборудования расположенного в жилых помещениях (в рамках работ по содержанию состава общего имущества дома)</t>
  </si>
  <si>
    <t xml:space="preserve">Уборка земельного участка, входящего  в состав общего имущества  многоквартирного дома </t>
  </si>
  <si>
    <t xml:space="preserve"> Содержание и уход за элементами  озеленения и благоустройства, а  также иными предназначенными  для обслуживания, эксплуатации  и благоустройства этого многоквартирного  дома объектами, расположенными  на земельном участке, входящем  в состав общего имущества </t>
  </si>
  <si>
    <t>Вывоз твердых бытовых отходов</t>
  </si>
  <si>
    <t>Уборка лестничных клеток</t>
  </si>
  <si>
    <t>Осмотры общедомовых приборов учета со снятием показаний</t>
  </si>
  <si>
    <t>Канализация: осмотр и прочистка внутренней канализационной сети</t>
  </si>
  <si>
    <t>Осмотр и прочистка ливневой канализации</t>
  </si>
  <si>
    <t>Революционная д.24 корпус 1</t>
  </si>
  <si>
    <t>Ленточный</t>
  </si>
  <si>
    <t>б/н</t>
  </si>
  <si>
    <t>Текущий ремонт состава общего имущества дома, а также элементов благоустройства и иных предназначенных для обслуживания, эксплуатации и благоустройства этого многоквартирного дома объектов, расположенных на земельном участке, входящем в состав общего имущества</t>
  </si>
  <si>
    <t>данные отсутствуют</t>
  </si>
  <si>
    <t>нет</t>
  </si>
  <si>
    <t>данные отсутсвуют</t>
  </si>
  <si>
    <t xml:space="preserve">Форма 2.4. Сведения об оказываемых коммунальных услугах (заполняется по каждой коммунальной услуге)   </t>
  </si>
  <si>
    <t>Революционная д.24, корпус3</t>
  </si>
  <si>
    <t>*    Нормативы  потребления электрической энергии на 1 человека в месяц при отсутствии индивидуального прибора учета электроэнергии, кВт.ч</t>
  </si>
  <si>
    <t>Количество комнат в квартире (доме)</t>
  </si>
  <si>
    <t>Количество человек, проживающих в квартире (доме)</t>
  </si>
  <si>
    <t>Нормативы потребления электрической энергии на 1 человека в месяц, кВт·ч</t>
  </si>
  <si>
    <t>для квартир (домов), оборудованных газовыми плитами</t>
  </si>
  <si>
    <t>для квартир (домов), оборудованных электрическими плитами</t>
  </si>
  <si>
    <t>без электроводонагревателей</t>
  </si>
  <si>
    <t>с электроводонагревателями</t>
  </si>
  <si>
    <t>5 и более</t>
  </si>
  <si>
    <t>4 и более</t>
  </si>
  <si>
    <t>Революционная д.24, корпус2</t>
  </si>
  <si>
    <t>ОТ 01.07.2014 /доп соглашение  от 01.04.2016</t>
  </si>
  <si>
    <t>ОТ 01.07.2014/доп соглашение от 13.05.2015</t>
  </si>
  <si>
    <t>25.04.2014 доп соглашение от 20.04.2015</t>
  </si>
  <si>
    <t>25.04.2014/доп соглашение от 14.03.2016</t>
  </si>
  <si>
    <t>мес.</t>
  </si>
  <si>
    <t xml:space="preserve">Техническое обслуживание общих коммуникаций, технических устройств, в т.ч. лифтов </t>
  </si>
  <si>
    <t>162956,16</t>
  </si>
  <si>
    <t>Проведение профилактических работ, не относящихся к ремонту, по итогам технических осмотров</t>
  </si>
  <si>
    <t>Обслуживание, обследование, устранение повреждений и неисправностей электрических устройств, пожарной сигнализации и средств тушения</t>
  </si>
  <si>
    <t>Подготовка жилых зданий к эксплуатации в весенне-летний период, в осенне-зимний период</t>
  </si>
  <si>
    <t>Текущий  ремонт состава общего имущества дома, а также элементов благоустройства и иных предназначенных для обслуживания, эксплуатации и благоустройства этого многоквартирного дома объектов, расположенных на земельном участке, входящем в состав общего имущества</t>
  </si>
  <si>
    <t>Революционная д.24 корпус 3 в управлениии с 19.02.2016</t>
  </si>
  <si>
    <t>Банковское обслуживание, прием платежей</t>
  </si>
  <si>
    <t>Обслуживание узла учета</t>
  </si>
  <si>
    <t>Электролампы</t>
  </si>
  <si>
    <t>от 22.05.2014</t>
  </si>
  <si>
    <t>№607-г/1</t>
  </si>
  <si>
    <t xml:space="preserve">Постановление РСТ Ивановской области </t>
  </si>
  <si>
    <t>16.12.2013</t>
  </si>
  <si>
    <t>№586-н/1</t>
  </si>
  <si>
    <t>Постановление РСТ Ивановской области</t>
  </si>
  <si>
    <t>от 16.12.2013</t>
  </si>
  <si>
    <t>№586н/1</t>
  </si>
  <si>
    <t>31.03.2018</t>
  </si>
  <si>
    <t>с 01.07.2017г.</t>
  </si>
  <si>
    <t>01.07.2017</t>
  </si>
  <si>
    <t>122-Э/1</t>
  </si>
  <si>
    <t>газовая плита 231,90  (отопление 38,08)</t>
  </si>
  <si>
    <t xml:space="preserve">№146-г/1 </t>
  </si>
  <si>
    <t>с 01.07.2017 7,73</t>
  </si>
  <si>
    <t>Дюковская, д.25</t>
  </si>
  <si>
    <t>Дюковская ул</t>
  </si>
  <si>
    <t>25</t>
  </si>
  <si>
    <t>37:24:020611:15</t>
  </si>
  <si>
    <r>
      <t>Форма 2.2. Сведения об основных конструктивных элементах многоквартирного дома</t>
    </r>
    <r>
      <rPr>
        <sz val="10"/>
        <color indexed="8"/>
        <rFont val="Times New Roman"/>
        <family val="1"/>
        <charset val="204"/>
      </rPr>
      <t xml:space="preserve">, </t>
    </r>
    <r>
      <rPr>
        <b/>
        <sz val="10"/>
        <color indexed="8"/>
        <rFont val="Times New Roman"/>
        <family val="1"/>
        <charset val="204"/>
      </rPr>
      <t>оборудовании и системах инженерно-технического обеспечения, входящих в состав общего имущества в многоквартирном доме (г.Иваново, ул. Дюковская, д. 25)</t>
    </r>
  </si>
  <si>
    <t>31.05.2018</t>
  </si>
  <si>
    <t>NP73Е.3-14-1</t>
  </si>
  <si>
    <t>NP73.Е.1-11-1</t>
  </si>
  <si>
    <t>NP73Е.2-12-1</t>
  </si>
  <si>
    <t>Общее имущество по многоквартирным домам расположенным по адресу: г. Иваново, ул.Революционная д.24 корпус 1, д.24. корпус 2, д.24. копрус 3, Дюковская, д.25, Менделеева. Д.18 НЕ ИСПОЛЬЗУЕТСЯ</t>
  </si>
  <si>
    <t>Менделеева, д.18</t>
  </si>
  <si>
    <t>Менделеева д.18</t>
  </si>
  <si>
    <t>Дюковская д.25</t>
  </si>
  <si>
    <t>Дюковскаяд.25  в управлениии с 19.12.2017</t>
  </si>
  <si>
    <t>Менделеева д.18  в управлениии с 12.02.2018</t>
  </si>
  <si>
    <t>Менделеева</t>
  </si>
  <si>
    <t>18</t>
  </si>
  <si>
    <t>ВКТ-7</t>
  </si>
  <si>
    <t>Теплоснабжение</t>
  </si>
  <si>
    <t>гкал</t>
  </si>
  <si>
    <t>Закрытая (от Котельной)</t>
  </si>
  <si>
    <t>независемая  (от Котельной)</t>
  </si>
  <si>
    <r>
      <t>Форма 2.2. Сведения об основных конструктивных элементах многоквартирного дома</t>
    </r>
    <r>
      <rPr>
        <sz val="10"/>
        <color indexed="8"/>
        <rFont val="Times New Roman"/>
        <family val="1"/>
        <charset val="204"/>
      </rPr>
      <t xml:space="preserve">, </t>
    </r>
    <r>
      <rPr>
        <b/>
        <sz val="10"/>
        <color indexed="8"/>
        <rFont val="Times New Roman"/>
        <family val="1"/>
        <charset val="204"/>
      </rPr>
      <t>оборудовании и системах инженерно-технического обеспечения, входящих в состав общего имущества в многоквартирном доме (г.Иваново, ул.Менделеева, д.18)</t>
    </r>
  </si>
  <si>
    <t>31.03.2019</t>
  </si>
  <si>
    <t>01.01.2018</t>
  </si>
  <si>
    <t>31.12.2018</t>
  </si>
  <si>
    <t>0,00</t>
  </si>
  <si>
    <t xml:space="preserve">Электроснабжение </t>
  </si>
  <si>
    <t>Содержание общего имущества, текущ.ремонт (хозрасходы)</t>
  </si>
  <si>
    <t>Содержание общего имущества (хозрасходы), текущ.ремонт</t>
  </si>
  <si>
    <t>Менделеева 18</t>
  </si>
  <si>
    <t xml:space="preserve">Обслуживание теплового узла </t>
  </si>
  <si>
    <t>Содержание общего имущества (хозрасходы), тек.ремонт</t>
  </si>
  <si>
    <t>Дюковская 25</t>
  </si>
  <si>
    <t>Осмотр и прочистка дворовой канализации</t>
  </si>
  <si>
    <t>чел.</t>
  </si>
  <si>
    <t>Техническое обслуживание общих коммуникаций, технических устройств, в т.ч. лифтов</t>
  </si>
  <si>
    <t>два раза в год</t>
  </si>
  <si>
    <t>316281,60</t>
  </si>
  <si>
    <t>31.03.2020</t>
  </si>
  <si>
    <t>01.01.2019</t>
  </si>
  <si>
    <t>31.12.2019</t>
  </si>
  <si>
    <t>Хоз.расходы</t>
  </si>
  <si>
    <t>9851</t>
  </si>
  <si>
    <t>205126,99</t>
  </si>
  <si>
    <t>187837,78</t>
  </si>
  <si>
    <t>161865,49</t>
  </si>
  <si>
    <t>148220,23</t>
  </si>
  <si>
    <t>Хозрасходы</t>
  </si>
  <si>
    <t>10081</t>
  </si>
  <si>
    <t>210303,72</t>
  </si>
  <si>
    <t>186455,28</t>
  </si>
  <si>
    <t>165750,64</t>
  </si>
  <si>
    <t>146954,52</t>
  </si>
  <si>
    <t>103269,02</t>
  </si>
  <si>
    <t>Революционная д.24 корпус 4</t>
  </si>
  <si>
    <t>209901,96</t>
  </si>
  <si>
    <t xml:space="preserve"> прочие поступления возврат неиспользованных денежных средств</t>
  </si>
  <si>
    <t>15517</t>
  </si>
  <si>
    <t>324534,30</t>
  </si>
  <si>
    <t>343097,66</t>
  </si>
  <si>
    <t>255791,93</t>
  </si>
  <si>
    <t>270423,23</t>
  </si>
  <si>
    <t>4296</t>
  </si>
  <si>
    <t>89812,20</t>
  </si>
  <si>
    <t>89363,14</t>
  </si>
  <si>
    <t>70788,13</t>
  </si>
  <si>
    <t>70434,19</t>
  </si>
  <si>
    <t>119213,92</t>
  </si>
  <si>
    <t>93961,57</t>
  </si>
  <si>
    <t>430537,60</t>
  </si>
  <si>
    <t>339339,48</t>
  </si>
  <si>
    <t>279672,99</t>
  </si>
  <si>
    <t>220431,59</t>
  </si>
  <si>
    <t>273386,97</t>
  </si>
  <si>
    <t>24167,41</t>
  </si>
  <si>
    <t>215477,09</t>
  </si>
  <si>
    <t>19048,18</t>
  </si>
  <si>
    <r>
      <t>Форма 2.2. Сведения об основных конструктивных элементах многоквартирного дома</t>
    </r>
    <r>
      <rPr>
        <sz val="10"/>
        <color indexed="8"/>
        <rFont val="Times New Roman"/>
        <family val="1"/>
        <charset val="204"/>
      </rPr>
      <t xml:space="preserve">, </t>
    </r>
    <r>
      <rPr>
        <b/>
        <sz val="10"/>
        <color indexed="8"/>
        <rFont val="Times New Roman"/>
        <family val="1"/>
        <charset val="204"/>
      </rPr>
      <t>оборудовании и системах инженерно-технического обеспечения, входящих в состав общего имущества в многоквартирном доме (г.Иваново, ул.Революционная, д.24, корп.4)</t>
    </r>
  </si>
  <si>
    <t>26.11.2018</t>
  </si>
  <si>
    <t>Революционная д.24, корпус 4</t>
  </si>
  <si>
    <t>Революционная 24 корпус 4</t>
  </si>
  <si>
    <t>Установка воздухоотводчиков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</si>
</sst>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1" x14ac:knownFonts="1">
    <font>
      <sz val="11"/>
      <color theme="1"/>
      <name val="Calibri"/>
      <family val="2"/>
      <charset val="204"/>
      <scheme val="minor"/>
    </font>
    <font>
      <sz val="10"/>
      <color indexed="8"/>
      <name val="Times New Roman"/>
      <family val="1"/>
      <charset val="204"/>
    </font>
    <font>
      <b/>
      <sz val="10"/>
      <color indexed="8"/>
      <name val="Times New Roman"/>
      <family val="1"/>
      <charset val="204"/>
    </font>
    <font>
      <sz val="10"/>
      <name val="Times New Roman"/>
      <family val="1"/>
      <charset val="204"/>
    </font>
    <font>
      <sz val="10"/>
      <name val="Arial Cyr"/>
      <charset val="204"/>
    </font>
    <font>
      <sz val="10"/>
      <name val="Arial"/>
      <family val="2"/>
      <charset val="204"/>
    </font>
    <font>
      <u/>
      <sz val="11"/>
      <color theme="10"/>
      <name val="Calibri"/>
      <family val="2"/>
      <charset val="204"/>
      <scheme val="minor"/>
    </font>
    <font>
      <sz val="10"/>
      <color rgb="FF000000"/>
      <name val="Times New Roman"/>
      <family val="1"/>
      <charset val="204"/>
    </font>
    <font>
      <sz val="10"/>
      <color theme="1"/>
      <name val="Times New Roman"/>
      <family val="1"/>
      <charset val="204"/>
    </font>
    <font>
      <b/>
      <sz val="10"/>
      <color theme="1"/>
      <name val="Times New Roman"/>
      <family val="1"/>
      <charset val="204"/>
    </font>
    <font>
      <b/>
      <sz val="10"/>
      <color rgb="FF000000"/>
      <name val="Times New Roman"/>
      <family val="1"/>
      <charset val="204"/>
    </font>
    <font>
      <sz val="10"/>
      <color rgb="FF0070C0"/>
      <name val="Times New Roman"/>
      <family val="1"/>
      <charset val="204"/>
    </font>
    <font>
      <b/>
      <sz val="10"/>
      <name val="Times New Roman"/>
      <family val="1"/>
      <charset val="204"/>
    </font>
    <font>
      <sz val="10"/>
      <color rgb="FF002060"/>
      <name val="Times New Roman"/>
      <family val="1"/>
      <charset val="204"/>
    </font>
    <font>
      <sz val="8"/>
      <color rgb="FF000000"/>
      <name val="Times New Roman"/>
      <family val="1"/>
      <charset val="204"/>
    </font>
    <font>
      <sz val="11"/>
      <color theme="4" tint="-0.249977111117893"/>
      <name val="Calibri"/>
      <family val="2"/>
      <charset val="204"/>
      <scheme val="minor"/>
    </font>
    <font>
      <sz val="8"/>
      <color indexed="8"/>
      <name val="Times New Roman"/>
      <family val="1"/>
      <charset val="1"/>
    </font>
    <font>
      <b/>
      <sz val="10"/>
      <name val="Times New Roman"/>
      <family val="1"/>
      <charset val="1"/>
    </font>
    <font>
      <sz val="9"/>
      <name val="Times New Roman"/>
      <family val="1"/>
      <charset val="1"/>
    </font>
    <font>
      <sz val="11"/>
      <color indexed="8"/>
      <name val="Times New Roman"/>
      <family val="1"/>
      <charset val="1"/>
    </font>
    <font>
      <sz val="11"/>
      <name val="Times New Roman"/>
      <family val="1"/>
      <charset val="1"/>
    </font>
  </fonts>
  <fills count="3">
    <fill>
      <patternFill patternType="none"/>
    </fill>
    <fill>
      <patternFill patternType="gray125"/>
    </fill>
    <fill>
      <patternFill patternType="solid">
        <fgColor rgb="FFFFFF00"/>
        <bgColor indexed="64"/>
      </patternFill>
    </fill>
  </fills>
  <borders count="3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medium">
        <color indexed="64"/>
      </left>
      <right style="medium">
        <color indexed="64"/>
      </right>
      <top/>
      <bottom style="medium">
        <color rgb="FF000000"/>
      </bottom>
      <diagonal/>
    </border>
  </borders>
  <cellStyleXfs count="6">
    <xf numFmtId="0" fontId="0" fillId="0" borderId="0"/>
    <xf numFmtId="0" fontId="6" fillId="0" borderId="0" applyNumberFormat="0" applyFill="0" applyBorder="0" applyAlignment="0" applyProtection="0"/>
    <xf numFmtId="0" fontId="4" fillId="0" borderId="0"/>
    <xf numFmtId="0" fontId="5" fillId="0" borderId="0"/>
    <xf numFmtId="0" fontId="5" fillId="0" borderId="0"/>
    <xf numFmtId="0" fontId="5" fillId="0" borderId="0"/>
  </cellStyleXfs>
  <cellXfs count="211">
    <xf numFmtId="0" fontId="0" fillId="0" borderId="0" xfId="0"/>
    <xf numFmtId="0" fontId="7" fillId="0" borderId="1" xfId="0" applyFont="1" applyBorder="1" applyAlignment="1">
      <alignment horizontal="left" vertical="center" wrapText="1" indent="2"/>
    </xf>
    <xf numFmtId="0" fontId="8" fillId="0" borderId="2" xfId="0" applyFont="1" applyBorder="1" applyAlignment="1">
      <alignment vertical="center" wrapText="1"/>
    </xf>
    <xf numFmtId="0" fontId="7" fillId="0" borderId="2" xfId="0" applyFont="1" applyBorder="1" applyAlignment="1">
      <alignment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9" fillId="0" borderId="2" xfId="0" applyFont="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2" xfId="0" applyFont="1" applyBorder="1" applyAlignment="1">
      <alignment horizontal="left" vertical="center" wrapText="1" indent="5"/>
    </xf>
    <xf numFmtId="0" fontId="8" fillId="0" borderId="2" xfId="0" applyFont="1" applyBorder="1" applyAlignment="1">
      <alignment horizontal="left" vertical="center" wrapText="1" indent="5"/>
    </xf>
    <xf numFmtId="0" fontId="9" fillId="0" borderId="2" xfId="0" applyFont="1" applyBorder="1" applyAlignment="1">
      <alignment horizontal="center" vertical="center" wrapText="1"/>
    </xf>
    <xf numFmtId="0" fontId="8" fillId="0" borderId="0" xfId="0" applyFont="1"/>
    <xf numFmtId="0" fontId="8" fillId="0" borderId="0" xfId="0" applyFont="1" applyAlignment="1">
      <alignment vertical="center"/>
    </xf>
    <xf numFmtId="0" fontId="7" fillId="0" borderId="1"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xf>
    <xf numFmtId="0" fontId="10" fillId="0" borderId="4" xfId="0" applyFont="1" applyBorder="1" applyAlignment="1">
      <alignment horizontal="left" vertical="center" wrapText="1"/>
    </xf>
    <xf numFmtId="0" fontId="8"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6" fillId="0" borderId="2" xfId="1" applyBorder="1" applyAlignment="1">
      <alignment horizontal="center" vertical="center" wrapText="1"/>
    </xf>
    <xf numFmtId="0" fontId="7" fillId="0" borderId="0" xfId="0" applyFont="1" applyBorder="1" applyAlignment="1">
      <alignment horizontal="left" vertical="center" wrapText="1" indent="2"/>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0" fontId="9" fillId="0" borderId="2" xfId="0" applyFont="1" applyBorder="1" applyAlignment="1">
      <alignment vertical="center" wrapText="1"/>
    </xf>
    <xf numFmtId="0" fontId="11"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8" fillId="0" borderId="2" xfId="0" applyNumberFormat="1" applyFont="1" applyBorder="1" applyAlignment="1">
      <alignment horizontal="left" vertical="center" wrapText="1"/>
    </xf>
    <xf numFmtId="49" fontId="8" fillId="0" borderId="2" xfId="0" applyNumberFormat="1" applyFont="1" applyBorder="1" applyAlignment="1">
      <alignment horizontal="center" vertical="center" wrapText="1"/>
    </xf>
    <xf numFmtId="49"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164" fontId="11" fillId="0" borderId="2" xfId="0" applyNumberFormat="1" applyFont="1" applyBorder="1" applyAlignment="1">
      <alignment horizontal="left" vertical="center" wrapText="1"/>
    </xf>
    <xf numFmtId="49" fontId="11"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3" fillId="0" borderId="1" xfId="0" applyFont="1" applyBorder="1" applyAlignment="1">
      <alignment horizontal="left" vertical="center" wrapText="1" indent="2"/>
    </xf>
    <xf numFmtId="0" fontId="12" fillId="0" borderId="2" xfId="0" applyFont="1" applyBorder="1" applyAlignment="1">
      <alignment vertical="center" wrapText="1"/>
    </xf>
    <xf numFmtId="0" fontId="3" fillId="0" borderId="2" xfId="0" applyFont="1" applyBorder="1" applyAlignment="1">
      <alignment vertical="center" wrapText="1"/>
    </xf>
    <xf numFmtId="0" fontId="9" fillId="0" borderId="2" xfId="0" applyFont="1" applyBorder="1" applyAlignment="1">
      <alignment vertical="center" wrapText="1"/>
    </xf>
    <xf numFmtId="0" fontId="13" fillId="0" borderId="2" xfId="0" applyFont="1" applyBorder="1" applyAlignment="1">
      <alignment horizontal="center" vertical="center" wrapText="1"/>
    </xf>
    <xf numFmtId="2" fontId="3" fillId="0" borderId="2" xfId="0" applyNumberFormat="1" applyFont="1" applyBorder="1" applyAlignment="1">
      <alignment horizontal="center" vertical="center" wrapText="1"/>
    </xf>
    <xf numFmtId="0" fontId="8" fillId="0" borderId="0" xfId="0" applyFont="1" applyAlignment="1">
      <alignment horizontal="center"/>
    </xf>
    <xf numFmtId="2" fontId="7" fillId="0" borderId="2"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0" fontId="7" fillId="0" borderId="15" xfId="0" applyFont="1" applyBorder="1" applyAlignment="1">
      <alignment horizontal="left" vertical="center" wrapText="1" indent="2"/>
    </xf>
    <xf numFmtId="0" fontId="9" fillId="0" borderId="12" xfId="0" applyFont="1" applyBorder="1" applyAlignment="1">
      <alignment vertical="center" wrapText="1"/>
    </xf>
    <xf numFmtId="0" fontId="9" fillId="0" borderId="4" xfId="0" applyFont="1" applyBorder="1" applyAlignment="1">
      <alignment vertical="center" wrapText="1"/>
    </xf>
    <xf numFmtId="0" fontId="7" fillId="0" borderId="1" xfId="0" applyFont="1" applyBorder="1" applyAlignment="1">
      <alignment horizontal="center" vertical="center" wrapText="1"/>
    </xf>
    <xf numFmtId="0" fontId="12" fillId="0" borderId="12" xfId="0" applyFont="1" applyBorder="1" applyAlignment="1">
      <alignment vertical="center" wrapText="1"/>
    </xf>
    <xf numFmtId="0" fontId="12" fillId="0" borderId="4" xfId="0" applyFont="1" applyBorder="1" applyAlignment="1">
      <alignment vertical="center" wrapText="1"/>
    </xf>
    <xf numFmtId="0" fontId="9" fillId="0" borderId="2" xfId="0" applyFont="1" applyBorder="1" applyAlignment="1">
      <alignment vertical="center" wrapText="1"/>
    </xf>
    <xf numFmtId="14" fontId="11"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49" fontId="7" fillId="0" borderId="17" xfId="0" applyNumberFormat="1" applyFont="1" applyBorder="1" applyAlignment="1">
      <alignment horizontal="left" vertical="center" wrapText="1"/>
    </xf>
    <xf numFmtId="0" fontId="0" fillId="0" borderId="3" xfId="0" applyBorder="1"/>
    <xf numFmtId="0" fontId="7" fillId="0" borderId="21" xfId="0" applyFont="1" applyBorder="1" applyAlignment="1">
      <alignment horizontal="left" vertical="center" wrapText="1"/>
    </xf>
    <xf numFmtId="0" fontId="7" fillId="0" borderId="21" xfId="0" applyFont="1" applyBorder="1" applyAlignment="1">
      <alignment vertical="center" wrapText="1"/>
    </xf>
    <xf numFmtId="0" fontId="11" fillId="0" borderId="1" xfId="0" applyFont="1" applyBorder="1" applyAlignment="1">
      <alignment horizontal="center" vertical="center" wrapText="1"/>
    </xf>
    <xf numFmtId="0" fontId="0" fillId="0" borderId="3" xfId="0" applyBorder="1" applyAlignment="1">
      <alignment horizontal="center"/>
    </xf>
    <xf numFmtId="0" fontId="15" fillId="0" borderId="3" xfId="0" applyFont="1" applyBorder="1" applyAlignment="1">
      <alignment horizontal="center"/>
    </xf>
    <xf numFmtId="0" fontId="7" fillId="0" borderId="1" xfId="0" applyFont="1" applyBorder="1" applyAlignment="1">
      <alignment horizontal="center" vertical="center" wrapText="1"/>
    </xf>
    <xf numFmtId="0" fontId="0" fillId="0" borderId="14" xfId="0" applyBorder="1" applyAlignment="1">
      <alignment horizontal="center"/>
    </xf>
    <xf numFmtId="14" fontId="0" fillId="0" borderId="0" xfId="0" applyNumberFormat="1"/>
    <xf numFmtId="14" fontId="0" fillId="0" borderId="3" xfId="0" applyNumberFormat="1" applyBorder="1"/>
    <xf numFmtId="0" fontId="11" fillId="0" borderId="3" xfId="0" applyNumberFormat="1" applyFont="1" applyFill="1" applyBorder="1" applyAlignment="1">
      <alignment horizontal="left" vertical="center" wrapText="1"/>
    </xf>
    <xf numFmtId="0" fontId="8" fillId="0" borderId="3" xfId="0" applyFont="1" applyBorder="1" applyAlignment="1">
      <alignment horizontal="center"/>
    </xf>
    <xf numFmtId="14" fontId="3" fillId="0" borderId="2" xfId="0" applyNumberFormat="1" applyFont="1" applyBorder="1" applyAlignment="1">
      <alignment horizontal="center" vertical="center" wrapText="1"/>
    </xf>
    <xf numFmtId="0" fontId="8" fillId="0" borderId="12" xfId="0" applyFont="1" applyBorder="1"/>
    <xf numFmtId="0" fontId="8" fillId="0" borderId="4" xfId="0" applyFont="1" applyBorder="1"/>
    <xf numFmtId="0" fontId="8" fillId="0" borderId="11" xfId="0" applyFont="1" applyBorder="1"/>
    <xf numFmtId="0" fontId="16" fillId="0" borderId="22" xfId="5" applyFont="1" applyBorder="1" applyAlignment="1">
      <alignment horizontal="center" vertical="center" wrapText="1"/>
    </xf>
    <xf numFmtId="0" fontId="8" fillId="0" borderId="3" xfId="0" applyFont="1" applyBorder="1" applyAlignment="1">
      <alignment horizontal="left" vertical="center" wrapText="1"/>
    </xf>
    <xf numFmtId="0" fontId="8" fillId="0" borderId="0" xfId="0" applyFont="1" applyBorder="1" applyAlignment="1">
      <alignment vertical="center" wrapText="1"/>
    </xf>
    <xf numFmtId="0" fontId="6" fillId="0" borderId="0" xfId="1" applyBorder="1" applyAlignment="1">
      <alignment horizontal="center" vertical="center" wrapText="1"/>
    </xf>
    <xf numFmtId="0" fontId="9" fillId="0" borderId="0" xfId="0" applyFont="1"/>
    <xf numFmtId="0" fontId="6" fillId="0" borderId="3" xfId="1" applyBorder="1"/>
    <xf numFmtId="14" fontId="14" fillId="0" borderId="2" xfId="0" applyNumberFormat="1" applyFont="1" applyBorder="1" applyAlignment="1">
      <alignment horizontal="center" vertical="center" wrapText="1"/>
    </xf>
    <xf numFmtId="0" fontId="11" fillId="0" borderId="23" xfId="0" applyNumberFormat="1" applyFont="1" applyFill="1" applyBorder="1" applyAlignment="1">
      <alignment horizontal="left" vertical="center" wrapText="1"/>
    </xf>
    <xf numFmtId="0" fontId="11" fillId="0" borderId="24"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8" fillId="2" borderId="0" xfId="0" applyFont="1" applyFill="1"/>
    <xf numFmtId="0" fontId="9" fillId="2" borderId="0" xfId="0" applyFont="1" applyFill="1"/>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9" fillId="0" borderId="12" xfId="0" applyFont="1" applyBorder="1" applyAlignment="1">
      <alignment vertical="center" wrapText="1"/>
    </xf>
    <xf numFmtId="0" fontId="9" fillId="0" borderId="4" xfId="0" applyFont="1" applyBorder="1" applyAlignment="1">
      <alignment vertical="center" wrapText="1"/>
    </xf>
    <xf numFmtId="0" fontId="12" fillId="0" borderId="12" xfId="0" applyFont="1" applyBorder="1" applyAlignment="1">
      <alignment vertical="center" wrapText="1"/>
    </xf>
    <xf numFmtId="0" fontId="12" fillId="0" borderId="4" xfId="0" applyFont="1" applyBorder="1" applyAlignment="1">
      <alignment vertical="center" wrapText="1"/>
    </xf>
    <xf numFmtId="0" fontId="17" fillId="0" borderId="0" xfId="5" applyFont="1"/>
    <xf numFmtId="0" fontId="18" fillId="0" borderId="0" xfId="5" applyFont="1"/>
    <xf numFmtId="0" fontId="19" fillId="0" borderId="31" xfId="2" applyFont="1" applyBorder="1" applyAlignment="1">
      <alignment horizontal="center" vertical="center" wrapText="1"/>
    </xf>
    <xf numFmtId="0" fontId="20" fillId="0" borderId="31" xfId="1" applyNumberFormat="1" applyFont="1" applyFill="1" applyBorder="1" applyAlignment="1" applyProtection="1">
      <alignment horizontal="center" vertical="center" wrapText="1"/>
    </xf>
    <xf numFmtId="0" fontId="8" fillId="2" borderId="0" xfId="0" applyFont="1" applyFill="1" applyAlignment="1">
      <alignment vertical="center"/>
    </xf>
    <xf numFmtId="0" fontId="8" fillId="2" borderId="0" xfId="0" applyFont="1" applyFill="1" applyAlignment="1">
      <alignment horizont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2" xfId="0" applyFont="1" applyFill="1" applyBorder="1" applyAlignment="1">
      <alignment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horizontal="center" wrapText="1"/>
    </xf>
    <xf numFmtId="49" fontId="7" fillId="0" borderId="2"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2" fontId="7" fillId="0" borderId="2" xfId="0" applyNumberFormat="1" applyFont="1" applyFill="1" applyBorder="1" applyAlignment="1">
      <alignment horizontal="center" vertical="center" wrapText="1"/>
    </xf>
    <xf numFmtId="0" fontId="8" fillId="0" borderId="0" xfId="0" applyFont="1" applyFill="1"/>
    <xf numFmtId="0" fontId="8" fillId="0" borderId="0" xfId="0" applyFont="1" applyFill="1" applyAlignment="1">
      <alignment horizontal="center"/>
    </xf>
    <xf numFmtId="0" fontId="8" fillId="2" borderId="0" xfId="0" applyFont="1" applyFill="1" applyAlignment="1">
      <alignment horizontal="justify" vertical="center"/>
    </xf>
    <xf numFmtId="2" fontId="0" fillId="0" borderId="3" xfId="0" applyNumberFormat="1" applyFill="1" applyBorder="1" applyAlignment="1">
      <alignment horizontal="center"/>
    </xf>
    <xf numFmtId="0" fontId="7" fillId="0" borderId="1" xfId="0" applyFont="1" applyFill="1" applyBorder="1" applyAlignment="1">
      <alignment horizontal="left" vertical="center" wrapText="1" indent="2"/>
    </xf>
    <xf numFmtId="2"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9" fillId="2" borderId="0" xfId="0" applyFont="1" applyFill="1" applyAlignment="1">
      <alignment horizontal="justify" vertical="center"/>
    </xf>
    <xf numFmtId="0" fontId="9" fillId="2" borderId="8" xfId="0" applyFont="1" applyFill="1" applyBorder="1" applyAlignment="1">
      <alignment horizontal="center" vertical="center"/>
    </xf>
    <xf numFmtId="0" fontId="7" fillId="0" borderId="6" xfId="0" applyFont="1" applyFill="1" applyBorder="1" applyAlignment="1">
      <alignment horizontal="right" vertical="center" wrapText="1"/>
    </xf>
    <xf numFmtId="0" fontId="7" fillId="0" borderId="7"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1" xfId="0" applyFont="1" applyBorder="1" applyAlignment="1">
      <alignment horizontal="center" vertical="center" wrapText="1"/>
    </xf>
    <xf numFmtId="14" fontId="8" fillId="0" borderId="2" xfId="0" applyNumberFormat="1" applyFont="1" applyBorder="1" applyAlignment="1">
      <alignment horizontal="left" vertical="center" wrapText="1"/>
    </xf>
    <xf numFmtId="0" fontId="7" fillId="0" borderId="32" xfId="0" applyFont="1" applyFill="1" applyBorder="1" applyAlignment="1">
      <alignment horizontal="center" wrapText="1"/>
    </xf>
    <xf numFmtId="0" fontId="7" fillId="0" borderId="3" xfId="0" applyFont="1" applyFill="1" applyBorder="1" applyAlignment="1">
      <alignment wrapText="1"/>
    </xf>
    <xf numFmtId="0" fontId="7" fillId="0" borderId="2" xfId="0" applyFont="1" applyFill="1" applyBorder="1" applyAlignment="1">
      <alignment horizontal="center" wrapText="1"/>
    </xf>
    <xf numFmtId="0" fontId="8" fillId="0" borderId="3" xfId="0" applyFont="1" applyFill="1" applyBorder="1" applyAlignment="1">
      <alignment horizontal="center" vertical="center" wrapText="1"/>
    </xf>
    <xf numFmtId="0" fontId="7" fillId="0" borderId="2" xfId="0" applyFont="1" applyFill="1" applyBorder="1" applyAlignment="1">
      <alignment horizontal="left" vertical="center" wrapText="1" indent="5"/>
    </xf>
    <xf numFmtId="0" fontId="7" fillId="0" borderId="3" xfId="0" applyFont="1" applyFill="1" applyBorder="1" applyAlignment="1">
      <alignment horizontal="right" vertical="center" wrapText="1"/>
    </xf>
    <xf numFmtId="0" fontId="7" fillId="0" borderId="4" xfId="0" applyFont="1" applyFill="1" applyBorder="1" applyAlignment="1">
      <alignment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left" vertical="center" wrapText="1" indent="2"/>
    </xf>
    <xf numFmtId="0" fontId="7" fillId="0" borderId="3" xfId="0" applyFont="1" applyFill="1" applyBorder="1" applyAlignment="1">
      <alignment horizontal="left" vertical="center" wrapText="1" indent="2"/>
    </xf>
    <xf numFmtId="0" fontId="0" fillId="0" borderId="3" xfId="0" applyFill="1" applyBorder="1" applyAlignment="1">
      <alignment horizontal="center"/>
    </xf>
    <xf numFmtId="0" fontId="7" fillId="0" borderId="14" xfId="0" applyFont="1" applyFill="1" applyBorder="1" applyAlignment="1">
      <alignment horizontal="righ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right" vertical="center" wrapText="1"/>
    </xf>
    <xf numFmtId="0" fontId="7" fillId="0" borderId="1" xfId="0" applyFont="1" applyFill="1" applyBorder="1" applyAlignment="1">
      <alignment horizontal="left" vertical="center" wrapText="1"/>
    </xf>
    <xf numFmtId="49" fontId="0" fillId="0" borderId="14" xfId="0" applyNumberFormat="1" applyFill="1" applyBorder="1" applyAlignment="1">
      <alignment horizontal="center"/>
    </xf>
    <xf numFmtId="2" fontId="8" fillId="0" borderId="3" xfId="0" applyNumberFormat="1" applyFont="1" applyFill="1" applyBorder="1" applyAlignment="1">
      <alignment horizontal="center" vertical="center" wrapText="1"/>
    </xf>
    <xf numFmtId="0" fontId="0" fillId="0" borderId="1" xfId="0" applyFill="1" applyBorder="1" applyAlignment="1">
      <alignment horizontal="center"/>
    </xf>
    <xf numFmtId="49" fontId="0" fillId="0" borderId="3" xfId="0" applyNumberFormat="1" applyFill="1" applyBorder="1" applyAlignment="1">
      <alignment horizontal="center"/>
    </xf>
    <xf numFmtId="0" fontId="7" fillId="0" borderId="1" xfId="0" applyFont="1" applyBorder="1" applyAlignment="1">
      <alignment horizontal="center" vertical="center" wrapText="1"/>
    </xf>
    <xf numFmtId="0" fontId="7" fillId="0" borderId="14"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2" xfId="0" applyFont="1" applyFill="1" applyBorder="1" applyAlignment="1">
      <alignment horizontal="left" vertical="center" wrapText="1" indent="5"/>
    </xf>
    <xf numFmtId="2"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4" xfId="0" applyFont="1" applyBorder="1" applyAlignment="1">
      <alignment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5" xfId="0" applyFont="1" applyBorder="1" applyAlignment="1">
      <alignment horizontal="left" vertical="center" wrapText="1"/>
    </xf>
    <xf numFmtId="0" fontId="9" fillId="0" borderId="8" xfId="0" applyFont="1" applyBorder="1" applyAlignment="1">
      <alignment horizontal="center"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4" xfId="0" applyFont="1" applyBorder="1" applyAlignment="1">
      <alignment vertical="center" wrapText="1"/>
    </xf>
    <xf numFmtId="0" fontId="9" fillId="0" borderId="0" xfId="0" applyFont="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9" fillId="0" borderId="25"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4" xfId="0" applyFont="1" applyBorder="1" applyAlignment="1">
      <alignment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 xfId="0" applyFont="1" applyBorder="1" applyAlignment="1">
      <alignment horizontal="left"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center"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4" xfId="0" applyFont="1" applyFill="1" applyBorder="1" applyAlignment="1">
      <alignment vertical="center" wrapText="1"/>
    </xf>
    <xf numFmtId="0" fontId="9" fillId="0" borderId="9" xfId="0" applyFont="1" applyFill="1" applyBorder="1" applyAlignment="1">
      <alignment vertical="center" wrapText="1"/>
    </xf>
    <xf numFmtId="0" fontId="9" fillId="0" borderId="10" xfId="0" applyFont="1" applyFill="1" applyBorder="1" applyAlignment="1">
      <alignment vertical="center" wrapText="1"/>
    </xf>
    <xf numFmtId="0" fontId="9" fillId="0" borderId="16" xfId="0" applyFont="1" applyFill="1" applyBorder="1" applyAlignment="1">
      <alignment vertical="center" wrapText="1"/>
    </xf>
    <xf numFmtId="0" fontId="7" fillId="0" borderId="14"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left" vertical="center" wrapText="1"/>
    </xf>
  </cellXfs>
  <cellStyles count="6">
    <cellStyle name="Excel Built-in Normal" xfId="5"/>
    <cellStyle name="Гиперссылка" xfId="1" builtinId="8"/>
    <cellStyle name="Обычный" xfId="0" builtinId="0"/>
    <cellStyle name="Обычный 2" xfId="2"/>
    <cellStyle name="Обычный 3" xfId="3"/>
    <cellStyle name="Обычный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X751/Downloads/&#1044;&#1086;&#1075;&#1086;&#1074;&#1086;&#1088;/image1%20(10).JPG" TargetMode="External"/><Relationship Id="rId7" Type="http://schemas.openxmlformats.org/officeDocument/2006/relationships/printerSettings" Target="../printerSettings/printerSettings1.bin"/><Relationship Id="rId2" Type="http://schemas.openxmlformats.org/officeDocument/2006/relationships/hyperlink" Target="../../../X751/&#1050;&#1086;&#1088;&#1087;&#1091;&#1089;%202/&#1044;&#1086;&#1075;&#1086;&#1074;&#1086;&#1088;/image1%20(8).JPG" TargetMode="External"/><Relationship Id="rId1" Type="http://schemas.openxmlformats.org/officeDocument/2006/relationships/hyperlink" Target="../../../X751/&#1050;&#1086;&#1088;&#1087;&#1091;&#1089;%201/&#1076;&#1086;&#1075;&#1086;&#1074;&#1086;&#1088;/image1%20(9).JPG" TargetMode="External"/><Relationship Id="rId6" Type="http://schemas.openxmlformats.org/officeDocument/2006/relationships/hyperlink" Target="../../../X751/&#1050;&#1086;&#1088;&#1087;&#1091;&#1089;%201/&#1076;&#1086;&#1075;&#1086;&#1074;&#1086;&#1088;/image1%20(9).JPG" TargetMode="External"/><Relationship Id="rId5" Type="http://schemas.openxmlformats.org/officeDocument/2006/relationships/hyperlink" Target="../../../X751/Downloads/&#1044;&#1086;&#1075;&#1086;&#1074;&#1086;&#1088;/image1%20(10).JPG" TargetMode="External"/><Relationship Id="rId4" Type="http://schemas.openxmlformats.org/officeDocument/2006/relationships/hyperlink" Target="../../../X751/Downloads/&#1044;&#1086;&#1075;&#1086;&#1074;&#1086;&#1088;/image1%20(10).JPG"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X751/Downloads/&#1055;&#1088;&#1086;&#1090;&#1086;&#1082;&#1086;&#1083;/image1.JPG" TargetMode="External"/><Relationship Id="rId3" Type="http://schemas.openxmlformats.org/officeDocument/2006/relationships/hyperlink" Target="../../../X751/&#1050;&#1086;&#1088;&#1087;&#1091;&#1089;%201/IMG_0387.JPG" TargetMode="External"/><Relationship Id="rId7" Type="http://schemas.openxmlformats.org/officeDocument/2006/relationships/hyperlink" Target="../../../X751/Downloads/&#1055;&#1088;&#1086;&#1090;&#1086;&#1082;&#1086;&#1083;/image1.JPG" TargetMode="External"/><Relationship Id="rId2" Type="http://schemas.openxmlformats.org/officeDocument/2006/relationships/hyperlink" Target="../../../X751/Downloads/&#1055;&#1088;&#1086;&#1090;&#1086;&#1082;&#1086;&#1083;/image1.JPG" TargetMode="External"/><Relationship Id="rId1" Type="http://schemas.openxmlformats.org/officeDocument/2006/relationships/hyperlink" Target="../../../X751/&#1050;&#1086;&#1088;&#1087;&#1091;&#1089;%202/IMG_0393.JPG" TargetMode="External"/><Relationship Id="rId6" Type="http://schemas.openxmlformats.org/officeDocument/2006/relationships/hyperlink" Target="../../../X751/Downloads/&#1055;&#1088;&#1086;&#1090;&#1086;&#1082;&#1086;&#1083;/image1.JPG" TargetMode="External"/><Relationship Id="rId5" Type="http://schemas.openxmlformats.org/officeDocument/2006/relationships/hyperlink" Target="../../../X751/&#1050;&#1086;&#1088;&#1087;&#1091;&#1089;%201/&#1055;&#1088;&#1086;&#1090;&#1086;&#1082;&#1086;&#1083;%208/image1%20(2).JPG" TargetMode="External"/><Relationship Id="rId4" Type="http://schemas.openxmlformats.org/officeDocument/2006/relationships/hyperlink" Target="../../../X751/&#1050;&#1086;&#1088;&#1087;&#1091;&#1089;%201/&#1055;&#1088;&#1086;&#1090;&#1086;&#1082;&#1086;&#1083;%204/image1%20(1).JPG"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9"/>
  <sheetViews>
    <sheetView view="pageBreakPreview" topLeftCell="A201" zoomScaleNormal="140" zoomScaleSheetLayoutView="100" workbookViewId="0">
      <selection activeCell="B278" sqref="B278"/>
    </sheetView>
  </sheetViews>
  <sheetFormatPr defaultRowHeight="15" x14ac:dyDescent="0.25"/>
  <cols>
    <col min="1" max="1" width="7.28515625" style="15" bestFit="1" customWidth="1"/>
    <col min="2" max="2" width="45.7109375" style="12" customWidth="1"/>
    <col min="3" max="3" width="9" style="12" bestFit="1" customWidth="1"/>
    <col min="4" max="4" width="19.140625" style="12" customWidth="1"/>
    <col min="6" max="6" width="11" bestFit="1" customWidth="1"/>
  </cols>
  <sheetData>
    <row r="1" spans="1:6" ht="15.75" thickBot="1" x14ac:dyDescent="0.3">
      <c r="A1" s="171" t="s">
        <v>0</v>
      </c>
      <c r="B1" s="171"/>
      <c r="C1" s="171"/>
      <c r="D1" s="171"/>
    </row>
    <row r="2" spans="1:6" ht="15.75" thickBot="1" x14ac:dyDescent="0.3">
      <c r="A2" s="124"/>
      <c r="B2" s="124" t="s">
        <v>305</v>
      </c>
      <c r="C2" s="124"/>
      <c r="D2" s="124"/>
    </row>
    <row r="3" spans="1:6" ht="15.75" thickBot="1" x14ac:dyDescent="0.3">
      <c r="A3" s="7" t="s">
        <v>1</v>
      </c>
      <c r="B3" s="8" t="s">
        <v>2</v>
      </c>
      <c r="C3" s="8" t="s">
        <v>3</v>
      </c>
      <c r="D3" s="8" t="s">
        <v>4</v>
      </c>
    </row>
    <row r="4" spans="1:6" ht="15.75" thickBot="1" x14ac:dyDescent="0.3">
      <c r="A4" s="14" t="s">
        <v>149</v>
      </c>
      <c r="B4" s="6" t="s">
        <v>5</v>
      </c>
      <c r="C4" s="5" t="s">
        <v>6</v>
      </c>
      <c r="D4" s="69">
        <v>43555</v>
      </c>
      <c r="F4" s="68"/>
    </row>
    <row r="5" spans="1:6" ht="15.75" thickBot="1" x14ac:dyDescent="0.3">
      <c r="A5" s="161" t="s">
        <v>7</v>
      </c>
      <c r="B5" s="162"/>
      <c r="C5" s="162"/>
      <c r="D5" s="163"/>
    </row>
    <row r="6" spans="1:6" ht="39" thickBot="1" x14ac:dyDescent="0.3">
      <c r="A6" s="157" t="s">
        <v>150</v>
      </c>
      <c r="B6" s="159" t="s">
        <v>8</v>
      </c>
      <c r="C6" s="5" t="s">
        <v>6</v>
      </c>
      <c r="D6" s="5" t="s">
        <v>209</v>
      </c>
    </row>
    <row r="7" spans="1:6" ht="15.75" thickBot="1" x14ac:dyDescent="0.3">
      <c r="A7" s="169"/>
      <c r="B7" s="170"/>
      <c r="C7" s="5" t="s">
        <v>6</v>
      </c>
      <c r="D7" s="57">
        <v>41732</v>
      </c>
    </row>
    <row r="8" spans="1:6" ht="15.75" thickBot="1" x14ac:dyDescent="0.3">
      <c r="A8" s="158"/>
      <c r="B8" s="160"/>
      <c r="C8" s="5" t="s">
        <v>6</v>
      </c>
      <c r="D8" s="5">
        <v>2</v>
      </c>
    </row>
    <row r="9" spans="1:6" ht="15.75" thickBot="1" x14ac:dyDescent="0.3">
      <c r="A9" s="157" t="s">
        <v>151</v>
      </c>
      <c r="B9" s="159" t="s">
        <v>9</v>
      </c>
      <c r="C9" s="5" t="s">
        <v>6</v>
      </c>
      <c r="D9" s="82">
        <v>41737</v>
      </c>
    </row>
    <row r="10" spans="1:6" ht="15.75" thickBot="1" x14ac:dyDescent="0.3">
      <c r="A10" s="169"/>
      <c r="B10" s="170"/>
      <c r="C10" s="5" t="s">
        <v>6</v>
      </c>
      <c r="D10" s="82" t="s">
        <v>325</v>
      </c>
    </row>
    <row r="11" spans="1:6" ht="15.75" thickBot="1" x14ac:dyDescent="0.3">
      <c r="A11" s="158"/>
      <c r="B11" s="160"/>
      <c r="C11" s="5" t="s">
        <v>6</v>
      </c>
      <c r="D11" s="81" t="s">
        <v>240</v>
      </c>
    </row>
    <row r="12" spans="1:6" ht="15.75" thickBot="1" x14ac:dyDescent="0.3">
      <c r="A12" s="161" t="s">
        <v>152</v>
      </c>
      <c r="B12" s="162"/>
      <c r="C12" s="162"/>
      <c r="D12" s="163"/>
    </row>
    <row r="13" spans="1:6" ht="26.25" thickBot="1" x14ac:dyDescent="0.3">
      <c r="A13" s="14" t="s">
        <v>153</v>
      </c>
      <c r="B13" s="3" t="s">
        <v>10</v>
      </c>
      <c r="C13" s="5" t="s">
        <v>6</v>
      </c>
      <c r="D13" s="5" t="s">
        <v>267</v>
      </c>
    </row>
    <row r="14" spans="1:6" ht="15.75" thickBot="1" x14ac:dyDescent="0.3">
      <c r="A14" s="161" t="s">
        <v>11</v>
      </c>
      <c r="B14" s="162"/>
      <c r="C14" s="162"/>
      <c r="D14" s="163"/>
    </row>
    <row r="15" spans="1:6" ht="15.75" thickBot="1" x14ac:dyDescent="0.3">
      <c r="A15" s="164" t="s">
        <v>154</v>
      </c>
      <c r="B15" s="166" t="s">
        <v>205</v>
      </c>
      <c r="C15" s="5" t="s">
        <v>6</v>
      </c>
      <c r="D15" s="26" t="s">
        <v>237</v>
      </c>
    </row>
    <row r="16" spans="1:6" ht="15.75" thickBot="1" x14ac:dyDescent="0.3">
      <c r="A16" s="165"/>
      <c r="B16" s="167"/>
      <c r="C16" s="5" t="s">
        <v>6</v>
      </c>
      <c r="D16" s="26" t="s">
        <v>201</v>
      </c>
    </row>
    <row r="17" spans="1:4" ht="15.75" thickBot="1" x14ac:dyDescent="0.3">
      <c r="A17" s="165"/>
      <c r="B17" s="167"/>
      <c r="C17" s="5" t="s">
        <v>6</v>
      </c>
      <c r="D17" s="26" t="s">
        <v>238</v>
      </c>
    </row>
    <row r="18" spans="1:4" ht="15.75" thickBot="1" x14ac:dyDescent="0.3">
      <c r="A18" s="165"/>
      <c r="B18" s="167"/>
      <c r="C18" s="5" t="s">
        <v>6</v>
      </c>
      <c r="D18" s="26" t="s">
        <v>201</v>
      </c>
    </row>
    <row r="19" spans="1:4" ht="15.75" thickBot="1" x14ac:dyDescent="0.3">
      <c r="A19" s="165"/>
      <c r="B19" s="167"/>
      <c r="C19" s="5" t="s">
        <v>6</v>
      </c>
      <c r="D19" s="26" t="s">
        <v>201</v>
      </c>
    </row>
    <row r="20" spans="1:4" ht="15.75" thickBot="1" x14ac:dyDescent="0.3">
      <c r="A20" s="165"/>
      <c r="B20" s="167"/>
      <c r="C20" s="5" t="s">
        <v>6</v>
      </c>
      <c r="D20" s="33" t="s">
        <v>239</v>
      </c>
    </row>
    <row r="21" spans="1:4" ht="15.75" thickBot="1" x14ac:dyDescent="0.3">
      <c r="A21" s="165"/>
      <c r="B21" s="167"/>
      <c r="C21" s="5" t="s">
        <v>6</v>
      </c>
      <c r="D21" s="33" t="s">
        <v>204</v>
      </c>
    </row>
    <row r="22" spans="1:4" ht="15.75" thickBot="1" x14ac:dyDescent="0.3">
      <c r="A22" s="165"/>
      <c r="B22" s="167"/>
      <c r="C22" s="5" t="s">
        <v>6</v>
      </c>
      <c r="D22" s="33" t="s">
        <v>202</v>
      </c>
    </row>
    <row r="23" spans="1:4" ht="15.75" thickBot="1" x14ac:dyDescent="0.3">
      <c r="A23" s="165"/>
      <c r="B23" s="167"/>
      <c r="C23" s="5" t="s">
        <v>6</v>
      </c>
      <c r="D23" s="26" t="s">
        <v>201</v>
      </c>
    </row>
    <row r="24" spans="1:4" ht="15.75" thickBot="1" x14ac:dyDescent="0.3">
      <c r="A24" s="165"/>
      <c r="B24" s="167"/>
      <c r="C24" s="5" t="s">
        <v>6</v>
      </c>
      <c r="D24" s="59" t="s">
        <v>201</v>
      </c>
    </row>
    <row r="25" spans="1:4" ht="15.75" thickBot="1" x14ac:dyDescent="0.3">
      <c r="A25" s="168" t="s">
        <v>155</v>
      </c>
      <c r="B25" s="61" t="s">
        <v>213</v>
      </c>
      <c r="C25" s="25"/>
      <c r="D25" s="60">
        <v>2013</v>
      </c>
    </row>
    <row r="26" spans="1:4" ht="15.75" thickBot="1" x14ac:dyDescent="0.3">
      <c r="A26" s="168"/>
      <c r="B26" s="62" t="s">
        <v>214</v>
      </c>
      <c r="C26" s="25" t="s">
        <v>6</v>
      </c>
      <c r="D26" s="60">
        <v>2013</v>
      </c>
    </row>
    <row r="27" spans="1:4" ht="15.75" thickBot="1" x14ac:dyDescent="0.3">
      <c r="A27" s="14" t="s">
        <v>156</v>
      </c>
      <c r="B27" s="2" t="s">
        <v>12</v>
      </c>
      <c r="C27" s="4" t="s">
        <v>6</v>
      </c>
      <c r="D27" s="4" t="s">
        <v>252</v>
      </c>
    </row>
    <row r="28" spans="1:4" ht="15.75" thickBot="1" x14ac:dyDescent="0.3">
      <c r="A28" s="14" t="s">
        <v>157</v>
      </c>
      <c r="B28" s="2" t="s">
        <v>13</v>
      </c>
      <c r="C28" s="4" t="s">
        <v>6</v>
      </c>
      <c r="D28" s="4" t="s">
        <v>131</v>
      </c>
    </row>
    <row r="29" spans="1:4" ht="15.75" thickBot="1" x14ac:dyDescent="0.3">
      <c r="A29" s="14" t="s">
        <v>158</v>
      </c>
      <c r="B29" s="2" t="s">
        <v>14</v>
      </c>
      <c r="C29" s="4" t="s">
        <v>6</v>
      </c>
      <c r="D29" s="4">
        <v>11</v>
      </c>
    </row>
    <row r="30" spans="1:4" ht="15.75" thickBot="1" x14ac:dyDescent="0.3">
      <c r="A30" s="14" t="s">
        <v>159</v>
      </c>
      <c r="B30" s="9" t="s">
        <v>147</v>
      </c>
      <c r="C30" s="4" t="s">
        <v>15</v>
      </c>
      <c r="D30" s="67">
        <v>11</v>
      </c>
    </row>
    <row r="31" spans="1:4" ht="15.75" thickBot="1" x14ac:dyDescent="0.3">
      <c r="A31" s="14" t="s">
        <v>160</v>
      </c>
      <c r="B31" s="9" t="s">
        <v>148</v>
      </c>
      <c r="C31" s="4" t="s">
        <v>15</v>
      </c>
      <c r="D31" s="64">
        <v>1</v>
      </c>
    </row>
    <row r="32" spans="1:4" ht="15.75" thickBot="1" x14ac:dyDescent="0.3">
      <c r="A32" s="14" t="s">
        <v>161</v>
      </c>
      <c r="B32" s="2" t="s">
        <v>16</v>
      </c>
      <c r="C32" s="4" t="s">
        <v>15</v>
      </c>
      <c r="D32" s="29">
        <v>3</v>
      </c>
    </row>
    <row r="33" spans="1:4" ht="15.75" thickBot="1" x14ac:dyDescent="0.3">
      <c r="A33" s="14" t="s">
        <v>162</v>
      </c>
      <c r="B33" s="2" t="s">
        <v>17</v>
      </c>
      <c r="C33" s="4" t="s">
        <v>15</v>
      </c>
      <c r="D33" s="29">
        <v>3</v>
      </c>
    </row>
    <row r="34" spans="1:4" ht="15.75" thickBot="1" x14ac:dyDescent="0.3">
      <c r="A34" s="14" t="s">
        <v>163</v>
      </c>
      <c r="B34" s="2" t="s">
        <v>18</v>
      </c>
      <c r="C34" s="4" t="s">
        <v>6</v>
      </c>
      <c r="D34" s="64">
        <v>115</v>
      </c>
    </row>
    <row r="35" spans="1:4" ht="15.75" thickBot="1" x14ac:dyDescent="0.3">
      <c r="A35" s="14" t="s">
        <v>164</v>
      </c>
      <c r="B35" s="10" t="s">
        <v>165</v>
      </c>
      <c r="C35" s="4" t="s">
        <v>15</v>
      </c>
      <c r="D35" s="64">
        <v>108</v>
      </c>
    </row>
    <row r="36" spans="1:4" ht="15.75" thickBot="1" x14ac:dyDescent="0.3">
      <c r="A36" s="14" t="s">
        <v>166</v>
      </c>
      <c r="B36" s="10" t="s">
        <v>167</v>
      </c>
      <c r="C36" s="4" t="s">
        <v>15</v>
      </c>
      <c r="D36" s="64">
        <v>7</v>
      </c>
    </row>
    <row r="37" spans="1:4" ht="15.75" thickBot="1" x14ac:dyDescent="0.3">
      <c r="A37" s="14" t="s">
        <v>168</v>
      </c>
      <c r="B37" s="2" t="s">
        <v>19</v>
      </c>
      <c r="C37" s="5" t="s">
        <v>20</v>
      </c>
      <c r="D37" s="64">
        <v>9658.7099999999991</v>
      </c>
    </row>
    <row r="38" spans="1:4" ht="15.75" thickBot="1" x14ac:dyDescent="0.3">
      <c r="A38" s="14" t="s">
        <v>169</v>
      </c>
      <c r="B38" s="9" t="s">
        <v>210</v>
      </c>
      <c r="C38" s="5" t="s">
        <v>20</v>
      </c>
      <c r="D38" s="64">
        <v>5658.2</v>
      </c>
    </row>
    <row r="39" spans="1:4" ht="15.75" thickBot="1" x14ac:dyDescent="0.3">
      <c r="A39" s="14" t="s">
        <v>170</v>
      </c>
      <c r="B39" s="9" t="s">
        <v>211</v>
      </c>
      <c r="C39" s="5" t="s">
        <v>20</v>
      </c>
      <c r="D39" s="64">
        <v>1375.5</v>
      </c>
    </row>
    <row r="40" spans="1:4" ht="26.25" thickBot="1" x14ac:dyDescent="0.3">
      <c r="A40" s="14" t="s">
        <v>171</v>
      </c>
      <c r="B40" s="9" t="s">
        <v>212</v>
      </c>
      <c r="C40" s="5" t="s">
        <v>20</v>
      </c>
      <c r="D40" s="63">
        <v>2509.91</v>
      </c>
    </row>
    <row r="41" spans="1:4" ht="26.25" thickBot="1" x14ac:dyDescent="0.3">
      <c r="A41" s="14" t="s">
        <v>172</v>
      </c>
      <c r="B41" s="2" t="s">
        <v>21</v>
      </c>
      <c r="C41" s="5" t="s">
        <v>6</v>
      </c>
      <c r="D41" s="29" t="s">
        <v>253</v>
      </c>
    </row>
    <row r="42" spans="1:4" ht="26.25" thickBot="1" x14ac:dyDescent="0.3">
      <c r="A42" s="14" t="s">
        <v>173</v>
      </c>
      <c r="B42" s="2" t="s">
        <v>22</v>
      </c>
      <c r="C42" s="5" t="s">
        <v>20</v>
      </c>
      <c r="D42" s="5" t="s">
        <v>327</v>
      </c>
    </row>
    <row r="43" spans="1:4" ht="15.75" thickBot="1" x14ac:dyDescent="0.3">
      <c r="A43" s="14" t="s">
        <v>174</v>
      </c>
      <c r="B43" s="2" t="s">
        <v>23</v>
      </c>
      <c r="C43" s="5" t="s">
        <v>20</v>
      </c>
      <c r="D43" s="29" t="s">
        <v>327</v>
      </c>
    </row>
    <row r="44" spans="1:4" ht="15.75" thickBot="1" x14ac:dyDescent="0.3">
      <c r="A44" s="14" t="s">
        <v>175</v>
      </c>
      <c r="B44" s="3" t="s">
        <v>24</v>
      </c>
      <c r="C44" s="4" t="s">
        <v>6</v>
      </c>
      <c r="D44" s="5" t="s">
        <v>201</v>
      </c>
    </row>
    <row r="45" spans="1:4" ht="15.75" thickBot="1" x14ac:dyDescent="0.3">
      <c r="A45" s="157" t="s">
        <v>176</v>
      </c>
      <c r="B45" s="159" t="s">
        <v>25</v>
      </c>
      <c r="C45" s="4"/>
      <c r="D45" s="5" t="s">
        <v>201</v>
      </c>
    </row>
    <row r="46" spans="1:4" ht="15.75" thickBot="1" x14ac:dyDescent="0.3">
      <c r="A46" s="158"/>
      <c r="B46" s="160"/>
      <c r="C46" s="4" t="s">
        <v>6</v>
      </c>
      <c r="D46" s="5" t="s">
        <v>201</v>
      </c>
    </row>
    <row r="47" spans="1:4" ht="15.75" thickBot="1" x14ac:dyDescent="0.3">
      <c r="A47" s="157" t="s">
        <v>177</v>
      </c>
      <c r="B47" s="159" t="s">
        <v>26</v>
      </c>
      <c r="C47" s="4" t="s">
        <v>6</v>
      </c>
      <c r="D47" s="5" t="s">
        <v>201</v>
      </c>
    </row>
    <row r="48" spans="1:4" ht="15.75" thickBot="1" x14ac:dyDescent="0.3">
      <c r="A48" s="158"/>
      <c r="B48" s="160"/>
      <c r="C48" s="4"/>
      <c r="D48" s="5" t="s">
        <v>201</v>
      </c>
    </row>
    <row r="49" spans="1:4" ht="15.75" thickBot="1" x14ac:dyDescent="0.3">
      <c r="A49" s="14" t="s">
        <v>178</v>
      </c>
      <c r="B49" s="2" t="s">
        <v>27</v>
      </c>
      <c r="C49" s="4" t="s">
        <v>6</v>
      </c>
      <c r="D49" s="64" t="s">
        <v>254</v>
      </c>
    </row>
    <row r="50" spans="1:4" ht="15.75" thickBot="1" x14ac:dyDescent="0.3">
      <c r="A50" s="14" t="s">
        <v>179</v>
      </c>
      <c r="B50" s="2" t="s">
        <v>28</v>
      </c>
      <c r="C50" s="4" t="s">
        <v>6</v>
      </c>
      <c r="D50" s="4" t="s">
        <v>201</v>
      </c>
    </row>
    <row r="51" spans="1:4" ht="15.75" customHeight="1" thickBot="1" x14ac:dyDescent="0.3">
      <c r="A51" s="161" t="s">
        <v>29</v>
      </c>
      <c r="B51" s="162"/>
      <c r="C51" s="162"/>
      <c r="D51" s="163"/>
    </row>
    <row r="52" spans="1:4" ht="15.75" thickBot="1" x14ac:dyDescent="0.3">
      <c r="A52" s="14" t="s">
        <v>180</v>
      </c>
      <c r="B52" s="2" t="s">
        <v>30</v>
      </c>
      <c r="C52" s="11" t="s">
        <v>15</v>
      </c>
      <c r="D52" s="29" t="s">
        <v>266</v>
      </c>
    </row>
    <row r="53" spans="1:4" ht="15.75" thickBot="1" x14ac:dyDescent="0.3">
      <c r="A53" s="14" t="s">
        <v>181</v>
      </c>
      <c r="B53" s="2" t="s">
        <v>31</v>
      </c>
      <c r="C53" s="11" t="s">
        <v>15</v>
      </c>
      <c r="D53" s="5" t="s">
        <v>201</v>
      </c>
    </row>
    <row r="54" spans="1:4" ht="15.75" thickBot="1" x14ac:dyDescent="0.3">
      <c r="A54" s="14" t="s">
        <v>182</v>
      </c>
      <c r="B54" s="2" t="s">
        <v>32</v>
      </c>
      <c r="C54" s="11" t="s">
        <v>15</v>
      </c>
      <c r="D54" s="5" t="s">
        <v>201</v>
      </c>
    </row>
    <row r="58" spans="1:4" ht="15.75" thickBot="1" x14ac:dyDescent="0.3">
      <c r="A58" s="171" t="s">
        <v>0</v>
      </c>
      <c r="B58" s="171"/>
      <c r="C58" s="171"/>
      <c r="D58" s="171"/>
    </row>
    <row r="59" spans="1:4" ht="15.75" thickBot="1" x14ac:dyDescent="0.3">
      <c r="A59" s="124"/>
      <c r="B59" s="124" t="s">
        <v>297</v>
      </c>
      <c r="C59" s="124"/>
      <c r="D59" s="124"/>
    </row>
    <row r="60" spans="1:4" ht="15.75" thickBot="1" x14ac:dyDescent="0.3">
      <c r="A60" s="7" t="s">
        <v>1</v>
      </c>
      <c r="B60" s="8" t="s">
        <v>2</v>
      </c>
      <c r="C60" s="8" t="s">
        <v>3</v>
      </c>
      <c r="D60" s="8" t="s">
        <v>4</v>
      </c>
    </row>
    <row r="61" spans="1:4" ht="15.75" thickBot="1" x14ac:dyDescent="0.3">
      <c r="A61" s="53" t="s">
        <v>149</v>
      </c>
      <c r="B61" s="56" t="s">
        <v>5</v>
      </c>
      <c r="C61" s="5" t="s">
        <v>6</v>
      </c>
      <c r="D61" s="69">
        <v>43555</v>
      </c>
    </row>
    <row r="62" spans="1:4" ht="15.75" thickBot="1" x14ac:dyDescent="0.3">
      <c r="A62" s="161" t="s">
        <v>7</v>
      </c>
      <c r="B62" s="162"/>
      <c r="C62" s="162"/>
      <c r="D62" s="163"/>
    </row>
    <row r="63" spans="1:4" ht="39" thickBot="1" x14ac:dyDescent="0.3">
      <c r="A63" s="157" t="s">
        <v>150</v>
      </c>
      <c r="B63" s="159" t="s">
        <v>8</v>
      </c>
      <c r="C63" s="5" t="s">
        <v>6</v>
      </c>
      <c r="D63" s="5" t="s">
        <v>209</v>
      </c>
    </row>
    <row r="64" spans="1:4" ht="15.75" thickBot="1" x14ac:dyDescent="0.3">
      <c r="A64" s="169"/>
      <c r="B64" s="170"/>
      <c r="C64" s="5" t="s">
        <v>6</v>
      </c>
      <c r="D64" s="57">
        <v>42096</v>
      </c>
    </row>
    <row r="65" spans="1:4" ht="15.75" thickBot="1" x14ac:dyDescent="0.3">
      <c r="A65" s="158"/>
      <c r="B65" s="160"/>
      <c r="C65" s="5" t="s">
        <v>6</v>
      </c>
      <c r="D65" s="5">
        <v>2</v>
      </c>
    </row>
    <row r="66" spans="1:4" ht="15.75" thickBot="1" x14ac:dyDescent="0.3">
      <c r="A66" s="157" t="s">
        <v>151</v>
      </c>
      <c r="B66" s="159" t="s">
        <v>9</v>
      </c>
      <c r="C66" s="5" t="s">
        <v>6</v>
      </c>
      <c r="D66" s="5" t="s">
        <v>325</v>
      </c>
    </row>
    <row r="67" spans="1:4" ht="15.75" thickBot="1" x14ac:dyDescent="0.3">
      <c r="A67" s="169"/>
      <c r="B67" s="170"/>
      <c r="C67" s="5" t="s">
        <v>6</v>
      </c>
      <c r="D67" s="58">
        <v>42121</v>
      </c>
    </row>
    <row r="68" spans="1:4" ht="15.75" thickBot="1" x14ac:dyDescent="0.3">
      <c r="A68" s="158"/>
      <c r="B68" s="160"/>
      <c r="C68" s="5" t="s">
        <v>6</v>
      </c>
      <c r="D68" s="81" t="s">
        <v>268</v>
      </c>
    </row>
    <row r="69" spans="1:4" ht="15.75" thickBot="1" x14ac:dyDescent="0.3">
      <c r="A69" s="161" t="s">
        <v>152</v>
      </c>
      <c r="B69" s="162"/>
      <c r="C69" s="162"/>
      <c r="D69" s="163"/>
    </row>
    <row r="70" spans="1:4" ht="15.75" thickBot="1" x14ac:dyDescent="0.3">
      <c r="A70" s="53" t="s">
        <v>153</v>
      </c>
      <c r="B70" s="3" t="s">
        <v>10</v>
      </c>
      <c r="C70" s="5" t="s">
        <v>6</v>
      </c>
      <c r="D70" s="5" t="s">
        <v>328</v>
      </c>
    </row>
    <row r="71" spans="1:4" ht="15.75" thickBot="1" x14ac:dyDescent="0.3">
      <c r="A71" s="161" t="s">
        <v>11</v>
      </c>
      <c r="B71" s="162"/>
      <c r="C71" s="162"/>
      <c r="D71" s="163"/>
    </row>
    <row r="72" spans="1:4" ht="15.75" thickBot="1" x14ac:dyDescent="0.3">
      <c r="A72" s="164" t="s">
        <v>154</v>
      </c>
      <c r="B72" s="166" t="s">
        <v>205</v>
      </c>
      <c r="C72" s="5" t="s">
        <v>6</v>
      </c>
      <c r="D72" s="26" t="s">
        <v>237</v>
      </c>
    </row>
    <row r="73" spans="1:4" ht="15.75" thickBot="1" x14ac:dyDescent="0.3">
      <c r="A73" s="165"/>
      <c r="B73" s="167"/>
      <c r="C73" s="5" t="s">
        <v>6</v>
      </c>
      <c r="D73" s="26" t="s">
        <v>201</v>
      </c>
    </row>
    <row r="74" spans="1:4" ht="15.75" thickBot="1" x14ac:dyDescent="0.3">
      <c r="A74" s="165"/>
      <c r="B74" s="167"/>
      <c r="C74" s="5" t="s">
        <v>6</v>
      </c>
      <c r="D74" s="26" t="s">
        <v>238</v>
      </c>
    </row>
    <row r="75" spans="1:4" ht="15.75" thickBot="1" x14ac:dyDescent="0.3">
      <c r="A75" s="165"/>
      <c r="B75" s="167"/>
      <c r="C75" s="5" t="s">
        <v>6</v>
      </c>
      <c r="D75" s="26" t="s">
        <v>201</v>
      </c>
    </row>
    <row r="76" spans="1:4" ht="15.75" thickBot="1" x14ac:dyDescent="0.3">
      <c r="A76" s="165"/>
      <c r="B76" s="167"/>
      <c r="C76" s="5" t="s">
        <v>6</v>
      </c>
      <c r="D76" s="26" t="s">
        <v>201</v>
      </c>
    </row>
    <row r="77" spans="1:4" ht="15.75" thickBot="1" x14ac:dyDescent="0.3">
      <c r="A77" s="165"/>
      <c r="B77" s="167"/>
      <c r="C77" s="5" t="s">
        <v>6</v>
      </c>
      <c r="D77" s="33" t="s">
        <v>239</v>
      </c>
    </row>
    <row r="78" spans="1:4" ht="15.75" thickBot="1" x14ac:dyDescent="0.3">
      <c r="A78" s="165"/>
      <c r="B78" s="167"/>
      <c r="C78" s="5" t="s">
        <v>6</v>
      </c>
      <c r="D78" s="33" t="s">
        <v>204</v>
      </c>
    </row>
    <row r="79" spans="1:4" ht="15.75" thickBot="1" x14ac:dyDescent="0.3">
      <c r="A79" s="165"/>
      <c r="B79" s="167"/>
      <c r="C79" s="5" t="s">
        <v>6</v>
      </c>
      <c r="D79" s="33" t="s">
        <v>203</v>
      </c>
    </row>
    <row r="80" spans="1:4" ht="15.75" thickBot="1" x14ac:dyDescent="0.3">
      <c r="A80" s="165"/>
      <c r="B80" s="167"/>
      <c r="C80" s="5" t="s">
        <v>6</v>
      </c>
      <c r="D80" s="26" t="s">
        <v>201</v>
      </c>
    </row>
    <row r="81" spans="1:4" ht="15.75" thickBot="1" x14ac:dyDescent="0.3">
      <c r="A81" s="165"/>
      <c r="B81" s="167"/>
      <c r="C81" s="5" t="s">
        <v>6</v>
      </c>
      <c r="D81" s="26" t="s">
        <v>201</v>
      </c>
    </row>
    <row r="82" spans="1:4" ht="15.75" thickBot="1" x14ac:dyDescent="0.3">
      <c r="A82" s="168" t="s">
        <v>155</v>
      </c>
      <c r="B82" s="20" t="s">
        <v>213</v>
      </c>
      <c r="C82" s="5"/>
      <c r="D82" s="5">
        <v>2014</v>
      </c>
    </row>
    <row r="83" spans="1:4" ht="15.75" thickBot="1" x14ac:dyDescent="0.3">
      <c r="A83" s="168"/>
      <c r="B83" s="21" t="s">
        <v>214</v>
      </c>
      <c r="C83" s="5" t="s">
        <v>6</v>
      </c>
      <c r="D83" s="5">
        <v>2014</v>
      </c>
    </row>
    <row r="84" spans="1:4" ht="15.75" thickBot="1" x14ac:dyDescent="0.3">
      <c r="A84" s="53" t="s">
        <v>156</v>
      </c>
      <c r="B84" s="2" t="s">
        <v>12</v>
      </c>
      <c r="C84" s="4" t="s">
        <v>6</v>
      </c>
      <c r="D84" s="4" t="s">
        <v>252</v>
      </c>
    </row>
    <row r="85" spans="1:4" ht="15.75" thickBot="1" x14ac:dyDescent="0.3">
      <c r="A85" s="53" t="s">
        <v>157</v>
      </c>
      <c r="B85" s="2" t="s">
        <v>13</v>
      </c>
      <c r="C85" s="4" t="s">
        <v>6</v>
      </c>
      <c r="D85" s="4" t="s">
        <v>131</v>
      </c>
    </row>
    <row r="86" spans="1:4" ht="15.75" thickBot="1" x14ac:dyDescent="0.3">
      <c r="A86" s="53" t="s">
        <v>158</v>
      </c>
      <c r="B86" s="2" t="s">
        <v>14</v>
      </c>
      <c r="C86" s="4" t="s">
        <v>6</v>
      </c>
      <c r="D86" s="4">
        <v>11</v>
      </c>
    </row>
    <row r="87" spans="1:4" ht="15.75" thickBot="1" x14ac:dyDescent="0.3">
      <c r="A87" s="53" t="s">
        <v>159</v>
      </c>
      <c r="B87" s="9" t="s">
        <v>147</v>
      </c>
      <c r="C87" s="4" t="s">
        <v>15</v>
      </c>
      <c r="D87" s="29">
        <v>11</v>
      </c>
    </row>
    <row r="88" spans="1:4" ht="15.75" thickBot="1" x14ac:dyDescent="0.3">
      <c r="A88" s="53" t="s">
        <v>160</v>
      </c>
      <c r="B88" s="9" t="s">
        <v>148</v>
      </c>
      <c r="C88" s="4" t="s">
        <v>15</v>
      </c>
      <c r="D88" s="29">
        <v>1</v>
      </c>
    </row>
    <row r="89" spans="1:4" ht="15.75" thickBot="1" x14ac:dyDescent="0.3">
      <c r="A89" s="53" t="s">
        <v>161</v>
      </c>
      <c r="B89" s="2" t="s">
        <v>16</v>
      </c>
      <c r="C89" s="4" t="s">
        <v>15</v>
      </c>
      <c r="D89" s="29">
        <v>3</v>
      </c>
    </row>
    <row r="90" spans="1:4" ht="15.75" thickBot="1" x14ac:dyDescent="0.3">
      <c r="A90" s="53" t="s">
        <v>162</v>
      </c>
      <c r="B90" s="2" t="s">
        <v>17</v>
      </c>
      <c r="C90" s="4" t="s">
        <v>15</v>
      </c>
      <c r="D90" s="29">
        <v>3</v>
      </c>
    </row>
    <row r="91" spans="1:4" ht="15.75" thickBot="1" x14ac:dyDescent="0.3">
      <c r="A91" s="53" t="s">
        <v>163</v>
      </c>
      <c r="B91" s="2" t="s">
        <v>18</v>
      </c>
      <c r="C91" s="4" t="s">
        <v>6</v>
      </c>
      <c r="D91" s="29">
        <v>116</v>
      </c>
    </row>
    <row r="92" spans="1:4" ht="15.75" thickBot="1" x14ac:dyDescent="0.3">
      <c r="A92" s="53" t="s">
        <v>164</v>
      </c>
      <c r="B92" s="10" t="s">
        <v>165</v>
      </c>
      <c r="C92" s="4" t="s">
        <v>15</v>
      </c>
      <c r="D92" s="29">
        <v>108</v>
      </c>
    </row>
    <row r="93" spans="1:4" ht="15.75" thickBot="1" x14ac:dyDescent="0.3">
      <c r="A93" s="53" t="s">
        <v>166</v>
      </c>
      <c r="B93" s="10" t="s">
        <v>167</v>
      </c>
      <c r="C93" s="4" t="s">
        <v>15</v>
      </c>
      <c r="D93" s="29">
        <v>8</v>
      </c>
    </row>
    <row r="94" spans="1:4" ht="15.75" thickBot="1" x14ac:dyDescent="0.3">
      <c r="A94" s="53" t="s">
        <v>168</v>
      </c>
      <c r="B94" s="2" t="s">
        <v>19</v>
      </c>
      <c r="C94" s="5" t="s">
        <v>20</v>
      </c>
      <c r="D94" s="29">
        <v>9008.4</v>
      </c>
    </row>
    <row r="95" spans="1:4" ht="15.75" thickBot="1" x14ac:dyDescent="0.3">
      <c r="A95" s="53" t="s">
        <v>169</v>
      </c>
      <c r="B95" s="9" t="s">
        <v>210</v>
      </c>
      <c r="C95" s="5" t="s">
        <v>20</v>
      </c>
      <c r="D95" s="29">
        <v>5661.05</v>
      </c>
    </row>
    <row r="96" spans="1:4" ht="15.75" thickBot="1" x14ac:dyDescent="0.3">
      <c r="A96" s="53" t="s">
        <v>170</v>
      </c>
      <c r="B96" s="9" t="s">
        <v>211</v>
      </c>
      <c r="C96" s="5" t="s">
        <v>20</v>
      </c>
      <c r="D96" s="29">
        <v>1803.3</v>
      </c>
    </row>
    <row r="97" spans="1:4" ht="26.25" thickBot="1" x14ac:dyDescent="0.3">
      <c r="A97" s="53" t="s">
        <v>171</v>
      </c>
      <c r="B97" s="9" t="s">
        <v>212</v>
      </c>
      <c r="C97" s="5" t="s">
        <v>20</v>
      </c>
      <c r="D97" s="29">
        <v>1824.4</v>
      </c>
    </row>
    <row r="98" spans="1:4" ht="26.25" thickBot="1" x14ac:dyDescent="0.3">
      <c r="A98" s="53" t="s">
        <v>172</v>
      </c>
      <c r="B98" s="2" t="s">
        <v>21</v>
      </c>
      <c r="C98" s="5" t="s">
        <v>6</v>
      </c>
      <c r="D98" s="29" t="s">
        <v>253</v>
      </c>
    </row>
    <row r="99" spans="1:4" ht="26.25" thickBot="1" x14ac:dyDescent="0.3">
      <c r="A99" s="53" t="s">
        <v>173</v>
      </c>
      <c r="B99" s="2" t="s">
        <v>22</v>
      </c>
      <c r="C99" s="5" t="s">
        <v>20</v>
      </c>
      <c r="D99" s="29" t="s">
        <v>329</v>
      </c>
    </row>
    <row r="100" spans="1:4" ht="15.75" thickBot="1" x14ac:dyDescent="0.3">
      <c r="A100" s="53" t="s">
        <v>174</v>
      </c>
      <c r="B100" s="2" t="s">
        <v>23</v>
      </c>
      <c r="C100" s="5" t="s">
        <v>20</v>
      </c>
      <c r="D100" s="29" t="s">
        <v>329</v>
      </c>
    </row>
    <row r="101" spans="1:4" ht="15.75" thickBot="1" x14ac:dyDescent="0.3">
      <c r="A101" s="53" t="s">
        <v>175</v>
      </c>
      <c r="B101" s="3" t="s">
        <v>24</v>
      </c>
      <c r="C101" s="4" t="s">
        <v>6</v>
      </c>
      <c r="D101" s="5" t="s">
        <v>201</v>
      </c>
    </row>
    <row r="102" spans="1:4" ht="15.75" thickBot="1" x14ac:dyDescent="0.3">
      <c r="A102" s="157" t="s">
        <v>176</v>
      </c>
      <c r="B102" s="159" t="s">
        <v>25</v>
      </c>
      <c r="C102" s="4"/>
      <c r="D102" s="5" t="s">
        <v>201</v>
      </c>
    </row>
    <row r="103" spans="1:4" ht="15.75" thickBot="1" x14ac:dyDescent="0.3">
      <c r="A103" s="158"/>
      <c r="B103" s="160"/>
      <c r="C103" s="4" t="s">
        <v>6</v>
      </c>
      <c r="D103" s="5" t="s">
        <v>201</v>
      </c>
    </row>
    <row r="104" spans="1:4" ht="15.75" thickBot="1" x14ac:dyDescent="0.3">
      <c r="A104" s="157" t="s">
        <v>177</v>
      </c>
      <c r="B104" s="159" t="s">
        <v>26</v>
      </c>
      <c r="C104" s="4" t="s">
        <v>6</v>
      </c>
      <c r="D104" s="5" t="s">
        <v>201</v>
      </c>
    </row>
    <row r="105" spans="1:4" ht="15.75" thickBot="1" x14ac:dyDescent="0.3">
      <c r="A105" s="158"/>
      <c r="B105" s="160"/>
      <c r="C105" s="4"/>
      <c r="D105" s="5" t="s">
        <v>201</v>
      </c>
    </row>
    <row r="106" spans="1:4" ht="15.75" thickBot="1" x14ac:dyDescent="0.3">
      <c r="A106" s="53" t="s">
        <v>178</v>
      </c>
      <c r="B106" s="2" t="s">
        <v>27</v>
      </c>
      <c r="C106" s="4" t="s">
        <v>6</v>
      </c>
      <c r="D106" s="5" t="s">
        <v>254</v>
      </c>
    </row>
    <row r="107" spans="1:4" ht="15.75" thickBot="1" x14ac:dyDescent="0.3">
      <c r="A107" s="53" t="s">
        <v>179</v>
      </c>
      <c r="B107" s="2" t="s">
        <v>28</v>
      </c>
      <c r="C107" s="4" t="s">
        <v>6</v>
      </c>
      <c r="D107" s="4" t="s">
        <v>201</v>
      </c>
    </row>
    <row r="108" spans="1:4" ht="15.75" thickBot="1" x14ac:dyDescent="0.3">
      <c r="A108" s="161" t="s">
        <v>29</v>
      </c>
      <c r="B108" s="162"/>
      <c r="C108" s="162"/>
      <c r="D108" s="163"/>
    </row>
    <row r="109" spans="1:4" ht="15.75" thickBot="1" x14ac:dyDescent="0.3">
      <c r="A109" s="53" t="s">
        <v>180</v>
      </c>
      <c r="B109" s="2" t="s">
        <v>30</v>
      </c>
      <c r="C109" s="11" t="s">
        <v>15</v>
      </c>
      <c r="D109" s="29" t="s">
        <v>201</v>
      </c>
    </row>
    <row r="110" spans="1:4" ht="15.75" thickBot="1" x14ac:dyDescent="0.3">
      <c r="A110" s="53" t="s">
        <v>181</v>
      </c>
      <c r="B110" s="2" t="s">
        <v>31</v>
      </c>
      <c r="C110" s="11" t="s">
        <v>15</v>
      </c>
      <c r="D110" s="5" t="s">
        <v>201</v>
      </c>
    </row>
    <row r="111" spans="1:4" ht="15.75" thickBot="1" x14ac:dyDescent="0.3">
      <c r="A111" s="53" t="s">
        <v>182</v>
      </c>
      <c r="B111" s="2" t="s">
        <v>32</v>
      </c>
      <c r="C111" s="11" t="s">
        <v>15</v>
      </c>
      <c r="D111" s="5" t="s">
        <v>201</v>
      </c>
    </row>
    <row r="113" spans="1:4" ht="15.75" thickBot="1" x14ac:dyDescent="0.3">
      <c r="A113" s="171" t="s">
        <v>0</v>
      </c>
      <c r="B113" s="171"/>
      <c r="C113" s="171"/>
      <c r="D113" s="171"/>
    </row>
    <row r="114" spans="1:4" ht="15.75" thickBot="1" x14ac:dyDescent="0.3">
      <c r="A114" s="124"/>
      <c r="B114" s="124" t="s">
        <v>304</v>
      </c>
      <c r="C114" s="124"/>
      <c r="D114" s="124"/>
    </row>
    <row r="115" spans="1:4" ht="15.75" thickBot="1" x14ac:dyDescent="0.3">
      <c r="A115" s="7" t="s">
        <v>1</v>
      </c>
      <c r="B115" s="8" t="s">
        <v>2</v>
      </c>
      <c r="C115" s="8" t="s">
        <v>3</v>
      </c>
      <c r="D115" s="8" t="s">
        <v>4</v>
      </c>
    </row>
    <row r="116" spans="1:4" ht="15.75" thickBot="1" x14ac:dyDescent="0.3">
      <c r="A116" s="66" t="s">
        <v>149</v>
      </c>
      <c r="B116" s="56" t="s">
        <v>5</v>
      </c>
      <c r="C116" s="5" t="s">
        <v>6</v>
      </c>
      <c r="D116" s="27" t="s">
        <v>396</v>
      </c>
    </row>
    <row r="117" spans="1:4" ht="15.75" thickBot="1" x14ac:dyDescent="0.3">
      <c r="A117" s="161" t="s">
        <v>7</v>
      </c>
      <c r="B117" s="162"/>
      <c r="C117" s="162"/>
      <c r="D117" s="163"/>
    </row>
    <row r="118" spans="1:4" ht="39" thickBot="1" x14ac:dyDescent="0.3">
      <c r="A118" s="157" t="s">
        <v>150</v>
      </c>
      <c r="B118" s="159" t="s">
        <v>8</v>
      </c>
      <c r="C118" s="5" t="s">
        <v>6</v>
      </c>
      <c r="D118" s="5" t="s">
        <v>209</v>
      </c>
    </row>
    <row r="119" spans="1:4" ht="15.75" thickBot="1" x14ac:dyDescent="0.3">
      <c r="A119" s="169"/>
      <c r="B119" s="170"/>
      <c r="C119" s="5" t="s">
        <v>6</v>
      </c>
      <c r="D119" s="57">
        <v>43190</v>
      </c>
    </row>
    <row r="120" spans="1:4" ht="15.75" thickBot="1" x14ac:dyDescent="0.3">
      <c r="A120" s="158"/>
      <c r="B120" s="160"/>
      <c r="C120" s="5" t="s">
        <v>6</v>
      </c>
      <c r="D120" s="5">
        <v>1</v>
      </c>
    </row>
    <row r="121" spans="1:4" ht="15.75" thickBot="1" x14ac:dyDescent="0.3">
      <c r="A121" s="157" t="s">
        <v>151</v>
      </c>
      <c r="B121" s="159" t="s">
        <v>9</v>
      </c>
      <c r="C121" s="5" t="s">
        <v>6</v>
      </c>
      <c r="D121" s="5" t="s">
        <v>325</v>
      </c>
    </row>
    <row r="122" spans="1:4" ht="15.75" thickBot="1" x14ac:dyDescent="0.3">
      <c r="A122" s="169"/>
      <c r="B122" s="170"/>
      <c r="C122" s="5" t="s">
        <v>6</v>
      </c>
      <c r="D122" s="58">
        <v>42421</v>
      </c>
    </row>
    <row r="123" spans="1:4" ht="15.75" thickBot="1" x14ac:dyDescent="0.3">
      <c r="A123" s="158"/>
      <c r="B123" s="160"/>
      <c r="C123" s="5" t="s">
        <v>6</v>
      </c>
      <c r="D123" s="81" t="s">
        <v>268</v>
      </c>
    </row>
    <row r="124" spans="1:4" ht="15.75" thickBot="1" x14ac:dyDescent="0.3">
      <c r="A124" s="161" t="s">
        <v>152</v>
      </c>
      <c r="B124" s="162"/>
      <c r="C124" s="162"/>
      <c r="D124" s="163"/>
    </row>
    <row r="125" spans="1:4" ht="15.75" thickBot="1" x14ac:dyDescent="0.3">
      <c r="A125" s="66" t="s">
        <v>153</v>
      </c>
      <c r="B125" s="3" t="s">
        <v>10</v>
      </c>
      <c r="C125" s="5" t="s">
        <v>6</v>
      </c>
      <c r="D125" s="5" t="s">
        <v>328</v>
      </c>
    </row>
    <row r="126" spans="1:4" ht="15.75" thickBot="1" x14ac:dyDescent="0.3">
      <c r="A126" s="161" t="s">
        <v>11</v>
      </c>
      <c r="B126" s="162"/>
      <c r="C126" s="162"/>
      <c r="D126" s="163"/>
    </row>
    <row r="127" spans="1:4" ht="15.75" thickBot="1" x14ac:dyDescent="0.3">
      <c r="A127" s="164" t="s">
        <v>154</v>
      </c>
      <c r="B127" s="166" t="s">
        <v>205</v>
      </c>
      <c r="C127" s="5" t="s">
        <v>6</v>
      </c>
      <c r="D127" s="26" t="s">
        <v>237</v>
      </c>
    </row>
    <row r="128" spans="1:4" ht="15.75" thickBot="1" x14ac:dyDescent="0.3">
      <c r="A128" s="165"/>
      <c r="B128" s="167"/>
      <c r="C128" s="5" t="s">
        <v>6</v>
      </c>
      <c r="D128" s="26" t="s">
        <v>201</v>
      </c>
    </row>
    <row r="129" spans="1:4" ht="15.75" thickBot="1" x14ac:dyDescent="0.3">
      <c r="A129" s="165"/>
      <c r="B129" s="167"/>
      <c r="C129" s="5" t="s">
        <v>6</v>
      </c>
      <c r="D129" s="26" t="s">
        <v>238</v>
      </c>
    </row>
    <row r="130" spans="1:4" ht="15.75" thickBot="1" x14ac:dyDescent="0.3">
      <c r="A130" s="165"/>
      <c r="B130" s="167"/>
      <c r="C130" s="5" t="s">
        <v>6</v>
      </c>
      <c r="D130" s="26" t="s">
        <v>201</v>
      </c>
    </row>
    <row r="131" spans="1:4" ht="15.75" thickBot="1" x14ac:dyDescent="0.3">
      <c r="A131" s="165"/>
      <c r="B131" s="167"/>
      <c r="C131" s="5" t="s">
        <v>6</v>
      </c>
      <c r="D131" s="26" t="s">
        <v>201</v>
      </c>
    </row>
    <row r="132" spans="1:4" ht="15.75" thickBot="1" x14ac:dyDescent="0.3">
      <c r="A132" s="165"/>
      <c r="B132" s="167"/>
      <c r="C132" s="5" t="s">
        <v>6</v>
      </c>
      <c r="D132" s="33" t="s">
        <v>239</v>
      </c>
    </row>
    <row r="133" spans="1:4" ht="15.75" thickBot="1" x14ac:dyDescent="0.3">
      <c r="A133" s="165"/>
      <c r="B133" s="167"/>
      <c r="C133" s="5" t="s">
        <v>6</v>
      </c>
      <c r="D133" s="33" t="s">
        <v>204</v>
      </c>
    </row>
    <row r="134" spans="1:4" ht="15.75" thickBot="1" x14ac:dyDescent="0.3">
      <c r="A134" s="165"/>
      <c r="B134" s="167"/>
      <c r="C134" s="5" t="s">
        <v>6</v>
      </c>
      <c r="D134" s="33" t="s">
        <v>265</v>
      </c>
    </row>
    <row r="135" spans="1:4" ht="15.75" thickBot="1" x14ac:dyDescent="0.3">
      <c r="A135" s="165"/>
      <c r="B135" s="167"/>
      <c r="C135" s="5" t="s">
        <v>6</v>
      </c>
      <c r="D135" s="26" t="s">
        <v>201</v>
      </c>
    </row>
    <row r="136" spans="1:4" ht="15.75" thickBot="1" x14ac:dyDescent="0.3">
      <c r="A136" s="165"/>
      <c r="B136" s="167"/>
      <c r="C136" s="5" t="s">
        <v>6</v>
      </c>
      <c r="D136" s="26" t="s">
        <v>201</v>
      </c>
    </row>
    <row r="137" spans="1:4" ht="15.75" thickBot="1" x14ac:dyDescent="0.3">
      <c r="A137" s="168" t="s">
        <v>155</v>
      </c>
      <c r="B137" s="20" t="s">
        <v>213</v>
      </c>
      <c r="C137" s="5"/>
      <c r="D137" s="5">
        <v>2015</v>
      </c>
    </row>
    <row r="138" spans="1:4" ht="15.75" thickBot="1" x14ac:dyDescent="0.3">
      <c r="A138" s="168"/>
      <c r="B138" s="21" t="s">
        <v>214</v>
      </c>
      <c r="C138" s="5" t="s">
        <v>6</v>
      </c>
      <c r="D138" s="5">
        <v>2015</v>
      </c>
    </row>
    <row r="139" spans="1:4" ht="15.75" thickBot="1" x14ac:dyDescent="0.3">
      <c r="A139" s="66" t="s">
        <v>156</v>
      </c>
      <c r="B139" s="2" t="s">
        <v>12</v>
      </c>
      <c r="C139" s="4" t="s">
        <v>6</v>
      </c>
      <c r="D139" s="4" t="s">
        <v>252</v>
      </c>
    </row>
    <row r="140" spans="1:4" ht="15.75" thickBot="1" x14ac:dyDescent="0.3">
      <c r="A140" s="66" t="s">
        <v>157</v>
      </c>
      <c r="B140" s="2" t="s">
        <v>13</v>
      </c>
      <c r="C140" s="4" t="s">
        <v>6</v>
      </c>
      <c r="D140" s="4" t="s">
        <v>131</v>
      </c>
    </row>
    <row r="141" spans="1:4" ht="15.75" thickBot="1" x14ac:dyDescent="0.3">
      <c r="A141" s="66" t="s">
        <v>158</v>
      </c>
      <c r="B141" s="2" t="s">
        <v>14</v>
      </c>
      <c r="C141" s="4" t="s">
        <v>6</v>
      </c>
      <c r="D141" s="4">
        <v>11</v>
      </c>
    </row>
    <row r="142" spans="1:4" ht="15.75" thickBot="1" x14ac:dyDescent="0.3">
      <c r="A142" s="66" t="s">
        <v>159</v>
      </c>
      <c r="B142" s="9" t="s">
        <v>147</v>
      </c>
      <c r="C142" s="4" t="s">
        <v>15</v>
      </c>
      <c r="D142" s="29">
        <v>11</v>
      </c>
    </row>
    <row r="143" spans="1:4" ht="15.75" thickBot="1" x14ac:dyDescent="0.3">
      <c r="A143" s="66" t="s">
        <v>160</v>
      </c>
      <c r="B143" s="9" t="s">
        <v>148</v>
      </c>
      <c r="C143" s="4" t="s">
        <v>15</v>
      </c>
      <c r="D143" s="29">
        <v>1</v>
      </c>
    </row>
    <row r="144" spans="1:4" ht="15.75" thickBot="1" x14ac:dyDescent="0.3">
      <c r="A144" s="66" t="s">
        <v>161</v>
      </c>
      <c r="B144" s="2" t="s">
        <v>16</v>
      </c>
      <c r="C144" s="4" t="s">
        <v>15</v>
      </c>
      <c r="D144" s="29">
        <v>5</v>
      </c>
    </row>
    <row r="145" spans="1:4" ht="15.75" thickBot="1" x14ac:dyDescent="0.3">
      <c r="A145" s="66" t="s">
        <v>162</v>
      </c>
      <c r="B145" s="2" t="s">
        <v>17</v>
      </c>
      <c r="C145" s="4" t="s">
        <v>15</v>
      </c>
      <c r="D145" s="29">
        <v>5</v>
      </c>
    </row>
    <row r="146" spans="1:4" ht="15.75" thickBot="1" x14ac:dyDescent="0.3">
      <c r="A146" s="66" t="s">
        <v>163</v>
      </c>
      <c r="B146" s="2" t="s">
        <v>18</v>
      </c>
      <c r="C146" s="4" t="s">
        <v>6</v>
      </c>
      <c r="D146" s="29">
        <v>196</v>
      </c>
    </row>
    <row r="147" spans="1:4" ht="15.75" thickBot="1" x14ac:dyDescent="0.3">
      <c r="A147" s="66" t="s">
        <v>164</v>
      </c>
      <c r="B147" s="10" t="s">
        <v>165</v>
      </c>
      <c r="C147" s="4" t="s">
        <v>15</v>
      </c>
      <c r="D147" s="29">
        <v>195</v>
      </c>
    </row>
    <row r="148" spans="1:4" ht="15.75" thickBot="1" x14ac:dyDescent="0.3">
      <c r="A148" s="66" t="s">
        <v>166</v>
      </c>
      <c r="B148" s="10" t="s">
        <v>167</v>
      </c>
      <c r="C148" s="4" t="s">
        <v>15</v>
      </c>
      <c r="D148" s="29">
        <v>1</v>
      </c>
    </row>
    <row r="149" spans="1:4" ht="15.75" thickBot="1" x14ac:dyDescent="0.3">
      <c r="A149" s="66" t="s">
        <v>168</v>
      </c>
      <c r="B149" s="2" t="s">
        <v>19</v>
      </c>
      <c r="C149" s="5" t="s">
        <v>20</v>
      </c>
      <c r="D149" s="29">
        <v>13977.7</v>
      </c>
    </row>
    <row r="150" spans="1:4" ht="15.75" thickBot="1" x14ac:dyDescent="0.3">
      <c r="A150" s="66" t="s">
        <v>169</v>
      </c>
      <c r="B150" s="9" t="s">
        <v>210</v>
      </c>
      <c r="C150" s="5" t="s">
        <v>20</v>
      </c>
      <c r="D150" s="29">
        <v>10880</v>
      </c>
    </row>
    <row r="151" spans="1:4" ht="15.75" thickBot="1" x14ac:dyDescent="0.3">
      <c r="A151" s="66" t="s">
        <v>170</v>
      </c>
      <c r="B151" s="9" t="s">
        <v>211</v>
      </c>
      <c r="C151" s="5" t="s">
        <v>20</v>
      </c>
      <c r="D151" s="29">
        <v>68.2</v>
      </c>
    </row>
    <row r="152" spans="1:4" ht="26.25" thickBot="1" x14ac:dyDescent="0.3">
      <c r="A152" s="66" t="s">
        <v>171</v>
      </c>
      <c r="B152" s="9" t="s">
        <v>212</v>
      </c>
      <c r="C152" s="5" t="s">
        <v>20</v>
      </c>
      <c r="D152" s="29">
        <v>3014.8</v>
      </c>
    </row>
    <row r="153" spans="1:4" ht="26.25" thickBot="1" x14ac:dyDescent="0.3">
      <c r="A153" s="66" t="s">
        <v>172</v>
      </c>
      <c r="B153" s="2" t="s">
        <v>21</v>
      </c>
      <c r="C153" s="5" t="s">
        <v>6</v>
      </c>
      <c r="D153" s="29" t="s">
        <v>253</v>
      </c>
    </row>
    <row r="154" spans="1:4" ht="26.25" thickBot="1" x14ac:dyDescent="0.3">
      <c r="A154" s="66" t="s">
        <v>173</v>
      </c>
      <c r="B154" s="2" t="s">
        <v>22</v>
      </c>
      <c r="C154" s="5" t="s">
        <v>20</v>
      </c>
      <c r="D154" s="29" t="s">
        <v>327</v>
      </c>
    </row>
    <row r="155" spans="1:4" ht="15.75" thickBot="1" x14ac:dyDescent="0.3">
      <c r="A155" s="66" t="s">
        <v>174</v>
      </c>
      <c r="B155" s="2" t="s">
        <v>23</v>
      </c>
      <c r="C155" s="5" t="s">
        <v>20</v>
      </c>
      <c r="D155" s="29" t="s">
        <v>327</v>
      </c>
    </row>
    <row r="156" spans="1:4" ht="15.75" thickBot="1" x14ac:dyDescent="0.3">
      <c r="A156" s="66" t="s">
        <v>175</v>
      </c>
      <c r="B156" s="3" t="s">
        <v>24</v>
      </c>
      <c r="C156" s="4" t="s">
        <v>6</v>
      </c>
      <c r="D156" s="5" t="s">
        <v>201</v>
      </c>
    </row>
    <row r="157" spans="1:4" ht="15.75" thickBot="1" x14ac:dyDescent="0.3">
      <c r="A157" s="157" t="s">
        <v>176</v>
      </c>
      <c r="B157" s="159" t="s">
        <v>25</v>
      </c>
      <c r="C157" s="4"/>
      <c r="D157" s="5" t="s">
        <v>201</v>
      </c>
    </row>
    <row r="158" spans="1:4" ht="15.75" thickBot="1" x14ac:dyDescent="0.3">
      <c r="A158" s="158"/>
      <c r="B158" s="160"/>
      <c r="C158" s="4" t="s">
        <v>6</v>
      </c>
      <c r="D158" s="5" t="s">
        <v>201</v>
      </c>
    </row>
    <row r="159" spans="1:4" ht="15.75" thickBot="1" x14ac:dyDescent="0.3">
      <c r="A159" s="157" t="s">
        <v>177</v>
      </c>
      <c r="B159" s="159" t="s">
        <v>26</v>
      </c>
      <c r="C159" s="4" t="s">
        <v>6</v>
      </c>
      <c r="D159" s="5" t="s">
        <v>201</v>
      </c>
    </row>
    <row r="160" spans="1:4" ht="15.75" thickBot="1" x14ac:dyDescent="0.3">
      <c r="A160" s="158"/>
      <c r="B160" s="160"/>
      <c r="C160" s="4"/>
      <c r="D160" s="5" t="s">
        <v>201</v>
      </c>
    </row>
    <row r="161" spans="1:4" ht="15.75" thickBot="1" x14ac:dyDescent="0.3">
      <c r="A161" s="66" t="s">
        <v>178</v>
      </c>
      <c r="B161" s="2" t="s">
        <v>27</v>
      </c>
      <c r="C161" s="4" t="s">
        <v>6</v>
      </c>
      <c r="D161" s="5" t="s">
        <v>254</v>
      </c>
    </row>
    <row r="162" spans="1:4" ht="15.75" customHeight="1" thickBot="1" x14ac:dyDescent="0.3">
      <c r="A162" s="66" t="s">
        <v>179</v>
      </c>
      <c r="B162" s="2" t="s">
        <v>28</v>
      </c>
      <c r="C162" s="4" t="s">
        <v>6</v>
      </c>
      <c r="D162" s="4" t="s">
        <v>201</v>
      </c>
    </row>
    <row r="163" spans="1:4" ht="15.75" thickBot="1" x14ac:dyDescent="0.3">
      <c r="A163" s="161" t="s">
        <v>29</v>
      </c>
      <c r="B163" s="162"/>
      <c r="C163" s="162"/>
      <c r="D163" s="163"/>
    </row>
    <row r="164" spans="1:4" ht="15.75" thickBot="1" x14ac:dyDescent="0.3">
      <c r="A164" s="66" t="s">
        <v>180</v>
      </c>
      <c r="B164" s="2" t="s">
        <v>30</v>
      </c>
      <c r="C164" s="11" t="s">
        <v>15</v>
      </c>
      <c r="D164" s="29" t="s">
        <v>266</v>
      </c>
    </row>
    <row r="165" spans="1:4" ht="15.75" thickBot="1" x14ac:dyDescent="0.3">
      <c r="A165" s="66" t="s">
        <v>181</v>
      </c>
      <c r="B165" s="2" t="s">
        <v>31</v>
      </c>
      <c r="C165" s="11" t="s">
        <v>15</v>
      </c>
      <c r="D165" s="5" t="s">
        <v>201</v>
      </c>
    </row>
    <row r="166" spans="1:4" ht="15.75" thickBot="1" x14ac:dyDescent="0.3">
      <c r="A166" s="66" t="s">
        <v>182</v>
      </c>
      <c r="B166" s="2" t="s">
        <v>32</v>
      </c>
      <c r="C166" s="11" t="s">
        <v>15</v>
      </c>
      <c r="D166" s="5" t="s">
        <v>201</v>
      </c>
    </row>
    <row r="168" spans="1:4" ht="15.75" thickBot="1" x14ac:dyDescent="0.3">
      <c r="A168" s="171" t="s">
        <v>0</v>
      </c>
      <c r="B168" s="171"/>
      <c r="C168" s="171"/>
      <c r="D168" s="171"/>
    </row>
    <row r="169" spans="1:4" ht="15.75" thickBot="1" x14ac:dyDescent="0.3">
      <c r="A169" s="124"/>
      <c r="B169" s="124" t="s">
        <v>373</v>
      </c>
      <c r="C169" s="124"/>
      <c r="D169" s="124"/>
    </row>
    <row r="170" spans="1:4" ht="15.75" thickBot="1" x14ac:dyDescent="0.3">
      <c r="A170" s="7" t="s">
        <v>1</v>
      </c>
      <c r="B170" s="8" t="s">
        <v>2</v>
      </c>
      <c r="C170" s="8" t="s">
        <v>3</v>
      </c>
      <c r="D170" s="8" t="s">
        <v>4</v>
      </c>
    </row>
    <row r="171" spans="1:4" ht="15.75" thickBot="1" x14ac:dyDescent="0.3">
      <c r="A171" s="128" t="s">
        <v>149</v>
      </c>
      <c r="B171" s="56" t="s">
        <v>5</v>
      </c>
      <c r="C171" s="5" t="s">
        <v>6</v>
      </c>
      <c r="D171" s="27" t="s">
        <v>396</v>
      </c>
    </row>
    <row r="172" spans="1:4" ht="15.75" thickBot="1" x14ac:dyDescent="0.3">
      <c r="A172" s="161" t="s">
        <v>7</v>
      </c>
      <c r="B172" s="162"/>
      <c r="C172" s="162"/>
      <c r="D172" s="163"/>
    </row>
    <row r="173" spans="1:4" ht="39" thickBot="1" x14ac:dyDescent="0.3">
      <c r="A173" s="157" t="s">
        <v>150</v>
      </c>
      <c r="B173" s="159" t="s">
        <v>8</v>
      </c>
      <c r="C173" s="5" t="s">
        <v>6</v>
      </c>
      <c r="D173" s="5" t="s">
        <v>209</v>
      </c>
    </row>
    <row r="174" spans="1:4" ht="15.75" thickBot="1" x14ac:dyDescent="0.3">
      <c r="A174" s="169"/>
      <c r="B174" s="170"/>
      <c r="C174" s="5" t="s">
        <v>6</v>
      </c>
      <c r="D174" s="57">
        <v>43190</v>
      </c>
    </row>
    <row r="175" spans="1:4" ht="15.75" thickBot="1" x14ac:dyDescent="0.3">
      <c r="A175" s="158"/>
      <c r="B175" s="160"/>
      <c r="C175" s="5" t="s">
        <v>6</v>
      </c>
      <c r="D175" s="5">
        <v>1</v>
      </c>
    </row>
    <row r="176" spans="1:4" ht="15.75" thickBot="1" x14ac:dyDescent="0.3">
      <c r="A176" s="157" t="s">
        <v>151</v>
      </c>
      <c r="B176" s="159" t="s">
        <v>9</v>
      </c>
      <c r="C176" s="5" t="s">
        <v>6</v>
      </c>
      <c r="D176" s="5" t="s">
        <v>325</v>
      </c>
    </row>
    <row r="177" spans="1:4" ht="15.75" thickBot="1" x14ac:dyDescent="0.3">
      <c r="A177" s="169"/>
      <c r="B177" s="170"/>
      <c r="C177" s="5" t="s">
        <v>6</v>
      </c>
      <c r="D177" s="58">
        <v>42421</v>
      </c>
    </row>
    <row r="178" spans="1:4" ht="15.75" thickBot="1" x14ac:dyDescent="0.3">
      <c r="A178" s="158"/>
      <c r="B178" s="160"/>
      <c r="C178" s="5" t="s">
        <v>6</v>
      </c>
      <c r="D178" s="81" t="s">
        <v>268</v>
      </c>
    </row>
    <row r="179" spans="1:4" ht="15.75" thickBot="1" x14ac:dyDescent="0.3">
      <c r="A179" s="161" t="s">
        <v>152</v>
      </c>
      <c r="B179" s="162"/>
      <c r="C179" s="162"/>
      <c r="D179" s="163"/>
    </row>
    <row r="180" spans="1:4" ht="15.75" thickBot="1" x14ac:dyDescent="0.3">
      <c r="A180" s="128" t="s">
        <v>153</v>
      </c>
      <c r="B180" s="3" t="s">
        <v>10</v>
      </c>
      <c r="C180" s="5" t="s">
        <v>6</v>
      </c>
      <c r="D180" s="5" t="s">
        <v>328</v>
      </c>
    </row>
    <row r="181" spans="1:4" ht="15.75" thickBot="1" x14ac:dyDescent="0.3">
      <c r="A181" s="161" t="s">
        <v>11</v>
      </c>
      <c r="B181" s="162"/>
      <c r="C181" s="162"/>
      <c r="D181" s="163"/>
    </row>
    <row r="182" spans="1:4" ht="15.75" thickBot="1" x14ac:dyDescent="0.3">
      <c r="A182" s="164" t="s">
        <v>154</v>
      </c>
      <c r="B182" s="166" t="s">
        <v>205</v>
      </c>
      <c r="C182" s="5" t="s">
        <v>6</v>
      </c>
      <c r="D182" s="26" t="s">
        <v>237</v>
      </c>
    </row>
    <row r="183" spans="1:4" ht="15.75" thickBot="1" x14ac:dyDescent="0.3">
      <c r="A183" s="165"/>
      <c r="B183" s="167"/>
      <c r="C183" s="5" t="s">
        <v>6</v>
      </c>
      <c r="D183" s="26" t="s">
        <v>201</v>
      </c>
    </row>
    <row r="184" spans="1:4" ht="15.75" thickBot="1" x14ac:dyDescent="0.3">
      <c r="A184" s="165"/>
      <c r="B184" s="167"/>
      <c r="C184" s="5" t="s">
        <v>6</v>
      </c>
      <c r="D184" s="26" t="s">
        <v>238</v>
      </c>
    </row>
    <row r="185" spans="1:4" ht="15.75" thickBot="1" x14ac:dyDescent="0.3">
      <c r="A185" s="165"/>
      <c r="B185" s="167"/>
      <c r="C185" s="5" t="s">
        <v>6</v>
      </c>
      <c r="D185" s="26" t="s">
        <v>201</v>
      </c>
    </row>
    <row r="186" spans="1:4" ht="15.75" thickBot="1" x14ac:dyDescent="0.3">
      <c r="A186" s="165"/>
      <c r="B186" s="167"/>
      <c r="C186" s="5" t="s">
        <v>6</v>
      </c>
      <c r="D186" s="26" t="s">
        <v>201</v>
      </c>
    </row>
    <row r="187" spans="1:4" ht="15.75" thickBot="1" x14ac:dyDescent="0.3">
      <c r="A187" s="165"/>
      <c r="B187" s="167"/>
      <c r="C187" s="5" t="s">
        <v>6</v>
      </c>
      <c r="D187" s="33" t="s">
        <v>374</v>
      </c>
    </row>
    <row r="188" spans="1:4" ht="15.75" thickBot="1" x14ac:dyDescent="0.3">
      <c r="A188" s="165"/>
      <c r="B188" s="167"/>
      <c r="C188" s="5" t="s">
        <v>6</v>
      </c>
      <c r="D188" s="33" t="s">
        <v>375</v>
      </c>
    </row>
    <row r="189" spans="1:4" ht="15.75" thickBot="1" x14ac:dyDescent="0.3">
      <c r="A189" s="165"/>
      <c r="B189" s="167"/>
      <c r="C189" s="5" t="s">
        <v>6</v>
      </c>
      <c r="D189" s="33" t="s">
        <v>328</v>
      </c>
    </row>
    <row r="190" spans="1:4" ht="15.75" thickBot="1" x14ac:dyDescent="0.3">
      <c r="A190" s="165"/>
      <c r="B190" s="167"/>
      <c r="C190" s="5" t="s">
        <v>6</v>
      </c>
      <c r="D190" s="26" t="s">
        <v>201</v>
      </c>
    </row>
    <row r="191" spans="1:4" ht="15.75" thickBot="1" x14ac:dyDescent="0.3">
      <c r="A191" s="165"/>
      <c r="B191" s="167"/>
      <c r="C191" s="5" t="s">
        <v>6</v>
      </c>
      <c r="D191" s="26" t="s">
        <v>201</v>
      </c>
    </row>
    <row r="192" spans="1:4" ht="15.75" thickBot="1" x14ac:dyDescent="0.3">
      <c r="A192" s="168" t="s">
        <v>155</v>
      </c>
      <c r="B192" s="20" t="s">
        <v>213</v>
      </c>
      <c r="C192" s="5"/>
      <c r="D192" s="5">
        <v>2017</v>
      </c>
    </row>
    <row r="193" spans="1:4" ht="15.75" thickBot="1" x14ac:dyDescent="0.3">
      <c r="A193" s="168"/>
      <c r="B193" s="21" t="s">
        <v>214</v>
      </c>
      <c r="C193" s="5" t="s">
        <v>6</v>
      </c>
      <c r="D193" s="5">
        <v>2017</v>
      </c>
    </row>
    <row r="194" spans="1:4" ht="15.75" thickBot="1" x14ac:dyDescent="0.3">
      <c r="A194" s="128" t="s">
        <v>156</v>
      </c>
      <c r="B194" s="2" t="s">
        <v>12</v>
      </c>
      <c r="C194" s="4" t="s">
        <v>6</v>
      </c>
      <c r="D194" s="4" t="s">
        <v>252</v>
      </c>
    </row>
    <row r="195" spans="1:4" ht="15.75" thickBot="1" x14ac:dyDescent="0.3">
      <c r="A195" s="128" t="s">
        <v>157</v>
      </c>
      <c r="B195" s="2" t="s">
        <v>13</v>
      </c>
      <c r="C195" s="4" t="s">
        <v>6</v>
      </c>
      <c r="D195" s="4" t="s">
        <v>131</v>
      </c>
    </row>
    <row r="196" spans="1:4" ht="15.75" thickBot="1" x14ac:dyDescent="0.3">
      <c r="A196" s="128" t="s">
        <v>158</v>
      </c>
      <c r="B196" s="2" t="s">
        <v>14</v>
      </c>
      <c r="C196" s="4" t="s">
        <v>6</v>
      </c>
      <c r="D196" s="4">
        <v>11</v>
      </c>
    </row>
    <row r="197" spans="1:4" ht="15.75" thickBot="1" x14ac:dyDescent="0.3">
      <c r="A197" s="128" t="s">
        <v>159</v>
      </c>
      <c r="B197" s="9" t="s">
        <v>147</v>
      </c>
      <c r="C197" s="4" t="s">
        <v>15</v>
      </c>
      <c r="D197" s="29">
        <v>11</v>
      </c>
    </row>
    <row r="198" spans="1:4" ht="15.75" thickBot="1" x14ac:dyDescent="0.3">
      <c r="A198" s="128" t="s">
        <v>160</v>
      </c>
      <c r="B198" s="9" t="s">
        <v>148</v>
      </c>
      <c r="C198" s="4" t="s">
        <v>15</v>
      </c>
      <c r="D198" s="29">
        <v>1</v>
      </c>
    </row>
    <row r="199" spans="1:4" ht="15.75" thickBot="1" x14ac:dyDescent="0.3">
      <c r="A199" s="128" t="s">
        <v>161</v>
      </c>
      <c r="B199" s="2" t="s">
        <v>16</v>
      </c>
      <c r="C199" s="4" t="s">
        <v>15</v>
      </c>
      <c r="D199" s="29">
        <v>2</v>
      </c>
    </row>
    <row r="200" spans="1:4" ht="15.75" thickBot="1" x14ac:dyDescent="0.3">
      <c r="A200" s="128" t="s">
        <v>162</v>
      </c>
      <c r="B200" s="2" t="s">
        <v>17</v>
      </c>
      <c r="C200" s="4" t="s">
        <v>15</v>
      </c>
      <c r="D200" s="29">
        <v>4</v>
      </c>
    </row>
    <row r="201" spans="1:4" ht="15.75" thickBot="1" x14ac:dyDescent="0.3">
      <c r="A201" s="128" t="s">
        <v>163</v>
      </c>
      <c r="B201" s="2" t="s">
        <v>18</v>
      </c>
      <c r="C201" s="4" t="s">
        <v>6</v>
      </c>
      <c r="D201" s="29">
        <v>100</v>
      </c>
    </row>
    <row r="202" spans="1:4" ht="15.75" thickBot="1" x14ac:dyDescent="0.3">
      <c r="A202" s="128" t="s">
        <v>164</v>
      </c>
      <c r="B202" s="10" t="s">
        <v>165</v>
      </c>
      <c r="C202" s="4" t="s">
        <v>15</v>
      </c>
      <c r="D202" s="29">
        <v>100</v>
      </c>
    </row>
    <row r="203" spans="1:4" ht="15.75" thickBot="1" x14ac:dyDescent="0.3">
      <c r="A203" s="128" t="s">
        <v>166</v>
      </c>
      <c r="B203" s="10" t="s">
        <v>167</v>
      </c>
      <c r="C203" s="4" t="s">
        <v>15</v>
      </c>
      <c r="D203" s="29">
        <v>0</v>
      </c>
    </row>
    <row r="204" spans="1:4" ht="15.75" thickBot="1" x14ac:dyDescent="0.3">
      <c r="A204" s="128" t="s">
        <v>168</v>
      </c>
      <c r="B204" s="2" t="s">
        <v>19</v>
      </c>
      <c r="C204" s="5" t="s">
        <v>20</v>
      </c>
      <c r="D204" s="29">
        <v>7485.4</v>
      </c>
    </row>
    <row r="205" spans="1:4" ht="15.75" thickBot="1" x14ac:dyDescent="0.3">
      <c r="A205" s="128" t="s">
        <v>169</v>
      </c>
      <c r="B205" s="9" t="s">
        <v>210</v>
      </c>
      <c r="C205" s="5" t="s">
        <v>20</v>
      </c>
      <c r="D205" s="29">
        <v>5521</v>
      </c>
    </row>
    <row r="206" spans="1:4" ht="15.75" thickBot="1" x14ac:dyDescent="0.3">
      <c r="A206" s="128" t="s">
        <v>170</v>
      </c>
      <c r="B206" s="9" t="s">
        <v>211</v>
      </c>
      <c r="C206" s="5" t="s">
        <v>20</v>
      </c>
      <c r="D206" s="29">
        <v>0</v>
      </c>
    </row>
    <row r="207" spans="1:4" ht="26.25" thickBot="1" x14ac:dyDescent="0.3">
      <c r="A207" s="128" t="s">
        <v>171</v>
      </c>
      <c r="B207" s="9" t="s">
        <v>212</v>
      </c>
      <c r="C207" s="5" t="s">
        <v>20</v>
      </c>
      <c r="D207" s="29">
        <v>916.71</v>
      </c>
    </row>
    <row r="208" spans="1:4" ht="26.25" thickBot="1" x14ac:dyDescent="0.3">
      <c r="A208" s="128" t="s">
        <v>172</v>
      </c>
      <c r="B208" s="2" t="s">
        <v>21</v>
      </c>
      <c r="C208" s="5" t="s">
        <v>6</v>
      </c>
      <c r="D208" s="29" t="s">
        <v>376</v>
      </c>
    </row>
    <row r="209" spans="1:4" ht="26.25" thickBot="1" x14ac:dyDescent="0.3">
      <c r="A209" s="128" t="s">
        <v>173</v>
      </c>
      <c r="B209" s="2" t="s">
        <v>22</v>
      </c>
      <c r="C209" s="5" t="s">
        <v>20</v>
      </c>
      <c r="D209" s="29" t="s">
        <v>327</v>
      </c>
    </row>
    <row r="210" spans="1:4" ht="15.75" thickBot="1" x14ac:dyDescent="0.3">
      <c r="A210" s="128" t="s">
        <v>174</v>
      </c>
      <c r="B210" s="2" t="s">
        <v>23</v>
      </c>
      <c r="C210" s="5" t="s">
        <v>20</v>
      </c>
      <c r="D210" s="29" t="s">
        <v>327</v>
      </c>
    </row>
    <row r="211" spans="1:4" ht="15.75" thickBot="1" x14ac:dyDescent="0.3">
      <c r="A211" s="128" t="s">
        <v>175</v>
      </c>
      <c r="B211" s="3" t="s">
        <v>24</v>
      </c>
      <c r="C211" s="4" t="s">
        <v>6</v>
      </c>
      <c r="D211" s="5" t="s">
        <v>201</v>
      </c>
    </row>
    <row r="212" spans="1:4" ht="15.75" thickBot="1" x14ac:dyDescent="0.3">
      <c r="A212" s="157" t="s">
        <v>176</v>
      </c>
      <c r="B212" s="159" t="s">
        <v>25</v>
      </c>
      <c r="C212" s="4"/>
      <c r="D212" s="5" t="s">
        <v>201</v>
      </c>
    </row>
    <row r="213" spans="1:4" ht="15.75" thickBot="1" x14ac:dyDescent="0.3">
      <c r="A213" s="158"/>
      <c r="B213" s="160"/>
      <c r="C213" s="4" t="s">
        <v>6</v>
      </c>
      <c r="D213" s="5" t="s">
        <v>201</v>
      </c>
    </row>
    <row r="214" spans="1:4" ht="15.75" thickBot="1" x14ac:dyDescent="0.3">
      <c r="A214" s="157" t="s">
        <v>177</v>
      </c>
      <c r="B214" s="159" t="s">
        <v>26</v>
      </c>
      <c r="C214" s="4" t="s">
        <v>6</v>
      </c>
      <c r="D214" s="5" t="s">
        <v>201</v>
      </c>
    </row>
    <row r="215" spans="1:4" ht="15.75" thickBot="1" x14ac:dyDescent="0.3">
      <c r="A215" s="158"/>
      <c r="B215" s="160"/>
      <c r="C215" s="4"/>
      <c r="D215" s="5" t="s">
        <v>201</v>
      </c>
    </row>
    <row r="216" spans="1:4" ht="15.75" thickBot="1" x14ac:dyDescent="0.3">
      <c r="A216" s="128" t="s">
        <v>178</v>
      </c>
      <c r="B216" s="2" t="s">
        <v>27</v>
      </c>
      <c r="C216" s="4" t="s">
        <v>6</v>
      </c>
      <c r="D216" s="5" t="s">
        <v>254</v>
      </c>
    </row>
    <row r="217" spans="1:4" ht="15.75" customHeight="1" thickBot="1" x14ac:dyDescent="0.3">
      <c r="A217" s="128" t="s">
        <v>179</v>
      </c>
      <c r="B217" s="2" t="s">
        <v>28</v>
      </c>
      <c r="C217" s="4" t="s">
        <v>6</v>
      </c>
      <c r="D217" s="4" t="s">
        <v>201</v>
      </c>
    </row>
    <row r="218" spans="1:4" ht="15.75" thickBot="1" x14ac:dyDescent="0.3">
      <c r="A218" s="161" t="s">
        <v>29</v>
      </c>
      <c r="B218" s="162"/>
      <c r="C218" s="162"/>
      <c r="D218" s="163"/>
    </row>
    <row r="219" spans="1:4" ht="15.75" thickBot="1" x14ac:dyDescent="0.3">
      <c r="A219" s="128" t="s">
        <v>180</v>
      </c>
      <c r="B219" s="2" t="s">
        <v>30</v>
      </c>
      <c r="C219" s="11" t="s">
        <v>15</v>
      </c>
      <c r="D219" s="29" t="s">
        <v>328</v>
      </c>
    </row>
    <row r="220" spans="1:4" ht="15.75" thickBot="1" x14ac:dyDescent="0.3">
      <c r="A220" s="128" t="s">
        <v>181</v>
      </c>
      <c r="B220" s="2" t="s">
        <v>31</v>
      </c>
      <c r="C220" s="11" t="s">
        <v>15</v>
      </c>
      <c r="D220" s="5" t="s">
        <v>201</v>
      </c>
    </row>
    <row r="221" spans="1:4" ht="15.75" thickBot="1" x14ac:dyDescent="0.3">
      <c r="A221" s="128" t="s">
        <v>182</v>
      </c>
      <c r="B221" s="2" t="s">
        <v>32</v>
      </c>
      <c r="C221" s="11" t="s">
        <v>15</v>
      </c>
      <c r="D221" s="5" t="s">
        <v>201</v>
      </c>
    </row>
    <row r="223" spans="1:4" ht="15.75" thickBot="1" x14ac:dyDescent="0.3">
      <c r="A223" s="171" t="s">
        <v>0</v>
      </c>
      <c r="B223" s="171"/>
      <c r="C223" s="171"/>
      <c r="D223" s="171"/>
    </row>
    <row r="224" spans="1:4" ht="15.75" thickBot="1" x14ac:dyDescent="0.3">
      <c r="A224" s="124"/>
      <c r="B224" s="124" t="s">
        <v>384</v>
      </c>
      <c r="C224" s="124"/>
      <c r="D224" s="124"/>
    </row>
    <row r="225" spans="1:4" ht="15.75" thickBot="1" x14ac:dyDescent="0.3">
      <c r="A225" s="7" t="s">
        <v>1</v>
      </c>
      <c r="B225" s="8" t="s">
        <v>2</v>
      </c>
      <c r="C225" s="8" t="s">
        <v>3</v>
      </c>
      <c r="D225" s="8" t="s">
        <v>4</v>
      </c>
    </row>
    <row r="226" spans="1:4" ht="15.75" thickBot="1" x14ac:dyDescent="0.3">
      <c r="A226" s="128" t="s">
        <v>149</v>
      </c>
      <c r="B226" s="56" t="s">
        <v>5</v>
      </c>
      <c r="C226" s="5" t="s">
        <v>6</v>
      </c>
      <c r="D226" s="27" t="s">
        <v>396</v>
      </c>
    </row>
    <row r="227" spans="1:4" ht="15.75" thickBot="1" x14ac:dyDescent="0.3">
      <c r="A227" s="161" t="s">
        <v>7</v>
      </c>
      <c r="B227" s="162"/>
      <c r="C227" s="162"/>
      <c r="D227" s="163"/>
    </row>
    <row r="228" spans="1:4" ht="39" thickBot="1" x14ac:dyDescent="0.3">
      <c r="A228" s="157" t="s">
        <v>150</v>
      </c>
      <c r="B228" s="159" t="s">
        <v>8</v>
      </c>
      <c r="C228" s="5" t="s">
        <v>6</v>
      </c>
      <c r="D228" s="5" t="s">
        <v>209</v>
      </c>
    </row>
    <row r="229" spans="1:4" ht="15.75" thickBot="1" x14ac:dyDescent="0.3">
      <c r="A229" s="169"/>
      <c r="B229" s="170"/>
      <c r="C229" s="5" t="s">
        <v>6</v>
      </c>
      <c r="D229" s="57">
        <v>43190</v>
      </c>
    </row>
    <row r="230" spans="1:4" ht="15.75" thickBot="1" x14ac:dyDescent="0.3">
      <c r="A230" s="158"/>
      <c r="B230" s="160"/>
      <c r="C230" s="5" t="s">
        <v>6</v>
      </c>
      <c r="D230" s="5">
        <v>1</v>
      </c>
    </row>
    <row r="231" spans="1:4" ht="15.75" thickBot="1" x14ac:dyDescent="0.3">
      <c r="A231" s="157" t="s">
        <v>151</v>
      </c>
      <c r="B231" s="159" t="s">
        <v>9</v>
      </c>
      <c r="C231" s="5" t="s">
        <v>6</v>
      </c>
      <c r="D231" s="5" t="s">
        <v>325</v>
      </c>
    </row>
    <row r="232" spans="1:4" ht="15.75" thickBot="1" x14ac:dyDescent="0.3">
      <c r="A232" s="169"/>
      <c r="B232" s="170"/>
      <c r="C232" s="5" t="s">
        <v>6</v>
      </c>
      <c r="D232" s="58">
        <v>42421</v>
      </c>
    </row>
    <row r="233" spans="1:4" ht="15.75" thickBot="1" x14ac:dyDescent="0.3">
      <c r="A233" s="158"/>
      <c r="B233" s="160"/>
      <c r="C233" s="5" t="s">
        <v>6</v>
      </c>
      <c r="D233" s="81" t="s">
        <v>268</v>
      </c>
    </row>
    <row r="234" spans="1:4" ht="15.75" thickBot="1" x14ac:dyDescent="0.3">
      <c r="A234" s="161" t="s">
        <v>152</v>
      </c>
      <c r="B234" s="162"/>
      <c r="C234" s="162"/>
      <c r="D234" s="163"/>
    </row>
    <row r="235" spans="1:4" ht="15.75" thickBot="1" x14ac:dyDescent="0.3">
      <c r="A235" s="128" t="s">
        <v>153</v>
      </c>
      <c r="B235" s="3" t="s">
        <v>10</v>
      </c>
      <c r="C235" s="5" t="s">
        <v>6</v>
      </c>
      <c r="D235" s="5" t="s">
        <v>328</v>
      </c>
    </row>
    <row r="236" spans="1:4" ht="15.75" thickBot="1" x14ac:dyDescent="0.3">
      <c r="A236" s="161" t="s">
        <v>11</v>
      </c>
      <c r="B236" s="162"/>
      <c r="C236" s="162"/>
      <c r="D236" s="163"/>
    </row>
    <row r="237" spans="1:4" ht="15.75" thickBot="1" x14ac:dyDescent="0.3">
      <c r="A237" s="164" t="s">
        <v>154</v>
      </c>
      <c r="B237" s="166" t="s">
        <v>205</v>
      </c>
      <c r="C237" s="5" t="s">
        <v>6</v>
      </c>
      <c r="D237" s="26" t="s">
        <v>237</v>
      </c>
    </row>
    <row r="238" spans="1:4" ht="15.75" thickBot="1" x14ac:dyDescent="0.3">
      <c r="A238" s="165"/>
      <c r="B238" s="167"/>
      <c r="C238" s="5" t="s">
        <v>6</v>
      </c>
      <c r="D238" s="26" t="s">
        <v>201</v>
      </c>
    </row>
    <row r="239" spans="1:4" ht="15.75" thickBot="1" x14ac:dyDescent="0.3">
      <c r="A239" s="165"/>
      <c r="B239" s="167"/>
      <c r="C239" s="5" t="s">
        <v>6</v>
      </c>
      <c r="D239" s="26" t="s">
        <v>238</v>
      </c>
    </row>
    <row r="240" spans="1:4" ht="15.75" thickBot="1" x14ac:dyDescent="0.3">
      <c r="A240" s="165"/>
      <c r="B240" s="167"/>
      <c r="C240" s="5" t="s">
        <v>6</v>
      </c>
      <c r="D240" s="26" t="s">
        <v>201</v>
      </c>
    </row>
    <row r="241" spans="1:4" ht="15.75" thickBot="1" x14ac:dyDescent="0.3">
      <c r="A241" s="165"/>
      <c r="B241" s="167"/>
      <c r="C241" s="5" t="s">
        <v>6</v>
      </c>
      <c r="D241" s="26" t="s">
        <v>201</v>
      </c>
    </row>
    <row r="242" spans="1:4" ht="15.75" thickBot="1" x14ac:dyDescent="0.3">
      <c r="A242" s="165"/>
      <c r="B242" s="167"/>
      <c r="C242" s="5" t="s">
        <v>6</v>
      </c>
      <c r="D242" s="33" t="s">
        <v>388</v>
      </c>
    </row>
    <row r="243" spans="1:4" ht="15.75" thickBot="1" x14ac:dyDescent="0.3">
      <c r="A243" s="165"/>
      <c r="B243" s="167"/>
      <c r="C243" s="5" t="s">
        <v>6</v>
      </c>
      <c r="D243" s="33" t="s">
        <v>389</v>
      </c>
    </row>
    <row r="244" spans="1:4" ht="15.75" thickBot="1" x14ac:dyDescent="0.3">
      <c r="A244" s="165"/>
      <c r="B244" s="167"/>
      <c r="C244" s="5" t="s">
        <v>6</v>
      </c>
      <c r="D244" s="33" t="s">
        <v>328</v>
      </c>
    </row>
    <row r="245" spans="1:4" ht="15.75" thickBot="1" x14ac:dyDescent="0.3">
      <c r="A245" s="165"/>
      <c r="B245" s="167"/>
      <c r="C245" s="5" t="s">
        <v>6</v>
      </c>
      <c r="D245" s="26" t="s">
        <v>201</v>
      </c>
    </row>
    <row r="246" spans="1:4" ht="15.75" thickBot="1" x14ac:dyDescent="0.3">
      <c r="A246" s="165"/>
      <c r="B246" s="167"/>
      <c r="C246" s="5" t="s">
        <v>6</v>
      </c>
      <c r="D246" s="26" t="s">
        <v>201</v>
      </c>
    </row>
    <row r="247" spans="1:4" ht="15.75" thickBot="1" x14ac:dyDescent="0.3">
      <c r="A247" s="168" t="s">
        <v>155</v>
      </c>
      <c r="B247" s="20" t="s">
        <v>213</v>
      </c>
      <c r="C247" s="5"/>
      <c r="D247" s="5">
        <v>2017</v>
      </c>
    </row>
    <row r="248" spans="1:4" ht="15.75" thickBot="1" x14ac:dyDescent="0.3">
      <c r="A248" s="168"/>
      <c r="B248" s="21" t="s">
        <v>214</v>
      </c>
      <c r="C248" s="5" t="s">
        <v>6</v>
      </c>
      <c r="D248" s="5">
        <v>2017</v>
      </c>
    </row>
    <row r="249" spans="1:4" ht="15.75" thickBot="1" x14ac:dyDescent="0.3">
      <c r="A249" s="128" t="s">
        <v>156</v>
      </c>
      <c r="B249" s="2" t="s">
        <v>12</v>
      </c>
      <c r="C249" s="4" t="s">
        <v>6</v>
      </c>
      <c r="D249" s="4" t="s">
        <v>252</v>
      </c>
    </row>
    <row r="250" spans="1:4" ht="15.75" thickBot="1" x14ac:dyDescent="0.3">
      <c r="A250" s="128" t="s">
        <v>157</v>
      </c>
      <c r="B250" s="2" t="s">
        <v>13</v>
      </c>
      <c r="C250" s="4" t="s">
        <v>6</v>
      </c>
      <c r="D250" s="4" t="s">
        <v>131</v>
      </c>
    </row>
    <row r="251" spans="1:4" ht="15.75" thickBot="1" x14ac:dyDescent="0.3">
      <c r="A251" s="128" t="s">
        <v>158</v>
      </c>
      <c r="B251" s="2" t="s">
        <v>14</v>
      </c>
      <c r="C251" s="4" t="s">
        <v>6</v>
      </c>
      <c r="D251" s="4">
        <v>11</v>
      </c>
    </row>
    <row r="252" spans="1:4" ht="15.75" thickBot="1" x14ac:dyDescent="0.3">
      <c r="A252" s="128" t="s">
        <v>159</v>
      </c>
      <c r="B252" s="9" t="s">
        <v>147</v>
      </c>
      <c r="C252" s="4" t="s">
        <v>15</v>
      </c>
      <c r="D252" s="29">
        <v>11</v>
      </c>
    </row>
    <row r="253" spans="1:4" ht="15.75" thickBot="1" x14ac:dyDescent="0.3">
      <c r="A253" s="128" t="s">
        <v>160</v>
      </c>
      <c r="B253" s="9" t="s">
        <v>148</v>
      </c>
      <c r="C253" s="4" t="s">
        <v>15</v>
      </c>
      <c r="D253" s="29">
        <v>1</v>
      </c>
    </row>
    <row r="254" spans="1:4" ht="15.75" thickBot="1" x14ac:dyDescent="0.3">
      <c r="A254" s="128" t="s">
        <v>161</v>
      </c>
      <c r="B254" s="2" t="s">
        <v>16</v>
      </c>
      <c r="C254" s="4" t="s">
        <v>15</v>
      </c>
      <c r="D254" s="29">
        <v>3</v>
      </c>
    </row>
    <row r="255" spans="1:4" ht="15.75" thickBot="1" x14ac:dyDescent="0.3">
      <c r="A255" s="128" t="s">
        <v>162</v>
      </c>
      <c r="B255" s="2" t="s">
        <v>17</v>
      </c>
      <c r="C255" s="4" t="s">
        <v>15</v>
      </c>
      <c r="D255" s="29">
        <v>4</v>
      </c>
    </row>
    <row r="256" spans="1:4" ht="15.75" thickBot="1" x14ac:dyDescent="0.3">
      <c r="A256" s="128" t="s">
        <v>163</v>
      </c>
      <c r="B256" s="2" t="s">
        <v>18</v>
      </c>
      <c r="C256" s="4" t="s">
        <v>6</v>
      </c>
      <c r="D256" s="29">
        <v>100</v>
      </c>
    </row>
    <row r="257" spans="1:4" ht="15.75" thickBot="1" x14ac:dyDescent="0.3">
      <c r="A257" s="128" t="s">
        <v>164</v>
      </c>
      <c r="B257" s="10" t="s">
        <v>165</v>
      </c>
      <c r="C257" s="4" t="s">
        <v>15</v>
      </c>
      <c r="D257" s="29">
        <v>100</v>
      </c>
    </row>
    <row r="258" spans="1:4" ht="15.75" thickBot="1" x14ac:dyDescent="0.3">
      <c r="A258" s="128" t="s">
        <v>166</v>
      </c>
      <c r="B258" s="10" t="s">
        <v>167</v>
      </c>
      <c r="C258" s="4" t="s">
        <v>15</v>
      </c>
      <c r="D258" s="29">
        <v>0</v>
      </c>
    </row>
    <row r="259" spans="1:4" ht="15.75" thickBot="1" x14ac:dyDescent="0.3">
      <c r="A259" s="128" t="s">
        <v>168</v>
      </c>
      <c r="B259" s="2" t="s">
        <v>19</v>
      </c>
      <c r="C259" s="5" t="s">
        <v>20</v>
      </c>
      <c r="D259" s="29">
        <v>7485.4</v>
      </c>
    </row>
    <row r="260" spans="1:4" ht="15.75" thickBot="1" x14ac:dyDescent="0.3">
      <c r="A260" s="128" t="s">
        <v>169</v>
      </c>
      <c r="B260" s="9" t="s">
        <v>210</v>
      </c>
      <c r="C260" s="5" t="s">
        <v>20</v>
      </c>
      <c r="D260" s="29">
        <v>8404.7999999999993</v>
      </c>
    </row>
    <row r="261" spans="1:4" ht="15.75" thickBot="1" x14ac:dyDescent="0.3">
      <c r="A261" s="128" t="s">
        <v>170</v>
      </c>
      <c r="B261" s="9" t="s">
        <v>211</v>
      </c>
      <c r="C261" s="5" t="s">
        <v>20</v>
      </c>
      <c r="D261" s="29">
        <v>0</v>
      </c>
    </row>
    <row r="262" spans="1:4" ht="26.25" thickBot="1" x14ac:dyDescent="0.3">
      <c r="A262" s="128" t="s">
        <v>171</v>
      </c>
      <c r="B262" s="9" t="s">
        <v>212</v>
      </c>
      <c r="C262" s="5" t="s">
        <v>20</v>
      </c>
      <c r="D262" s="29">
        <v>916.71</v>
      </c>
    </row>
    <row r="263" spans="1:4" ht="26.25" thickBot="1" x14ac:dyDescent="0.3">
      <c r="A263" s="128" t="s">
        <v>172</v>
      </c>
      <c r="B263" s="2" t="s">
        <v>21</v>
      </c>
      <c r="C263" s="5" t="s">
        <v>6</v>
      </c>
      <c r="D263" s="29" t="s">
        <v>376</v>
      </c>
    </row>
    <row r="264" spans="1:4" ht="26.25" thickBot="1" x14ac:dyDescent="0.3">
      <c r="A264" s="128" t="s">
        <v>173</v>
      </c>
      <c r="B264" s="2" t="s">
        <v>22</v>
      </c>
      <c r="C264" s="5" t="s">
        <v>20</v>
      </c>
      <c r="D264" s="29" t="s">
        <v>327</v>
      </c>
    </row>
    <row r="265" spans="1:4" ht="15.75" thickBot="1" x14ac:dyDescent="0.3">
      <c r="A265" s="128" t="s">
        <v>174</v>
      </c>
      <c r="B265" s="2" t="s">
        <v>23</v>
      </c>
      <c r="C265" s="5" t="s">
        <v>20</v>
      </c>
      <c r="D265" s="29" t="s">
        <v>327</v>
      </c>
    </row>
    <row r="266" spans="1:4" ht="15.75" thickBot="1" x14ac:dyDescent="0.3">
      <c r="A266" s="128" t="s">
        <v>175</v>
      </c>
      <c r="B266" s="3" t="s">
        <v>24</v>
      </c>
      <c r="C266" s="4" t="s">
        <v>6</v>
      </c>
      <c r="D266" s="5" t="s">
        <v>201</v>
      </c>
    </row>
    <row r="267" spans="1:4" ht="15.75" thickBot="1" x14ac:dyDescent="0.3">
      <c r="A267" s="157" t="s">
        <v>176</v>
      </c>
      <c r="B267" s="159" t="s">
        <v>25</v>
      </c>
      <c r="C267" s="4"/>
      <c r="D267" s="5" t="s">
        <v>201</v>
      </c>
    </row>
    <row r="268" spans="1:4" ht="15.75" thickBot="1" x14ac:dyDescent="0.3">
      <c r="A268" s="158"/>
      <c r="B268" s="160"/>
      <c r="C268" s="4" t="s">
        <v>6</v>
      </c>
      <c r="D268" s="5" t="s">
        <v>201</v>
      </c>
    </row>
    <row r="269" spans="1:4" ht="15.75" thickBot="1" x14ac:dyDescent="0.3">
      <c r="A269" s="157" t="s">
        <v>177</v>
      </c>
      <c r="B269" s="159" t="s">
        <v>26</v>
      </c>
      <c r="C269" s="4" t="s">
        <v>6</v>
      </c>
      <c r="D269" s="5" t="s">
        <v>201</v>
      </c>
    </row>
    <row r="270" spans="1:4" ht="15.75" thickBot="1" x14ac:dyDescent="0.3">
      <c r="A270" s="158"/>
      <c r="B270" s="160"/>
      <c r="C270" s="4"/>
      <c r="D270" s="5" t="s">
        <v>201</v>
      </c>
    </row>
    <row r="271" spans="1:4" ht="15.75" thickBot="1" x14ac:dyDescent="0.3">
      <c r="A271" s="128" t="s">
        <v>178</v>
      </c>
      <c r="B271" s="2" t="s">
        <v>27</v>
      </c>
      <c r="C271" s="4" t="s">
        <v>6</v>
      </c>
      <c r="D271" s="5" t="s">
        <v>254</v>
      </c>
    </row>
    <row r="272" spans="1:4" ht="15.75" customHeight="1" thickBot="1" x14ac:dyDescent="0.3">
      <c r="A272" s="128" t="s">
        <v>179</v>
      </c>
      <c r="B272" s="2" t="s">
        <v>28</v>
      </c>
      <c r="C272" s="4" t="s">
        <v>6</v>
      </c>
      <c r="D272" s="4" t="s">
        <v>201</v>
      </c>
    </row>
    <row r="273" spans="1:4" ht="15.75" thickBot="1" x14ac:dyDescent="0.3">
      <c r="A273" s="161" t="s">
        <v>29</v>
      </c>
      <c r="B273" s="162"/>
      <c r="C273" s="162"/>
      <c r="D273" s="163"/>
    </row>
    <row r="274" spans="1:4" ht="15.75" thickBot="1" x14ac:dyDescent="0.3">
      <c r="A274" s="128" t="s">
        <v>180</v>
      </c>
      <c r="B274" s="2" t="s">
        <v>30</v>
      </c>
      <c r="C274" s="11" t="s">
        <v>15</v>
      </c>
      <c r="D274" s="29" t="s">
        <v>328</v>
      </c>
    </row>
    <row r="275" spans="1:4" ht="15.75" thickBot="1" x14ac:dyDescent="0.3">
      <c r="A275" s="128" t="s">
        <v>181</v>
      </c>
      <c r="B275" s="2" t="s">
        <v>31</v>
      </c>
      <c r="C275" s="11" t="s">
        <v>15</v>
      </c>
      <c r="D275" s="5" t="s">
        <v>201</v>
      </c>
    </row>
    <row r="276" spans="1:4" ht="15.75" thickBot="1" x14ac:dyDescent="0.3">
      <c r="A276" s="128" t="s">
        <v>182</v>
      </c>
      <c r="B276" s="2" t="s">
        <v>32</v>
      </c>
      <c r="C276" s="11" t="s">
        <v>15</v>
      </c>
      <c r="D276" s="5" t="s">
        <v>201</v>
      </c>
    </row>
    <row r="277" spans="1:4" ht="15.75" thickBot="1" x14ac:dyDescent="0.3">
      <c r="A277" s="124"/>
      <c r="B277" s="124" t="s">
        <v>454</v>
      </c>
      <c r="C277" s="124"/>
      <c r="D277" s="124"/>
    </row>
    <row r="278" spans="1:4" ht="15.75" thickBot="1" x14ac:dyDescent="0.3">
      <c r="A278" s="7" t="s">
        <v>1</v>
      </c>
      <c r="B278" s="8" t="s">
        <v>2</v>
      </c>
      <c r="C278" s="8" t="s">
        <v>3</v>
      </c>
      <c r="D278" s="8" t="s">
        <v>4</v>
      </c>
    </row>
    <row r="279" spans="1:4" ht="15.75" thickBot="1" x14ac:dyDescent="0.3">
      <c r="A279" s="149" t="s">
        <v>149</v>
      </c>
      <c r="B279" s="56" t="s">
        <v>5</v>
      </c>
      <c r="C279" s="5" t="s">
        <v>6</v>
      </c>
      <c r="D279" s="69">
        <v>43555</v>
      </c>
    </row>
    <row r="280" spans="1:4" ht="15.75" thickBot="1" x14ac:dyDescent="0.3">
      <c r="A280" s="161" t="s">
        <v>7</v>
      </c>
      <c r="B280" s="162"/>
      <c r="C280" s="162"/>
      <c r="D280" s="163"/>
    </row>
    <row r="281" spans="1:4" ht="39" thickBot="1" x14ac:dyDescent="0.3">
      <c r="A281" s="157" t="s">
        <v>150</v>
      </c>
      <c r="B281" s="159" t="s">
        <v>8</v>
      </c>
      <c r="C281" s="5" t="s">
        <v>6</v>
      </c>
      <c r="D281" s="5" t="s">
        <v>209</v>
      </c>
    </row>
    <row r="282" spans="1:4" ht="15.75" thickBot="1" x14ac:dyDescent="0.3">
      <c r="A282" s="169"/>
      <c r="B282" s="170"/>
      <c r="C282" s="5" t="s">
        <v>6</v>
      </c>
      <c r="D282" s="57">
        <v>43430</v>
      </c>
    </row>
    <row r="283" spans="1:4" ht="15.75" thickBot="1" x14ac:dyDescent="0.3">
      <c r="A283" s="158"/>
      <c r="B283" s="160"/>
      <c r="C283" s="5" t="s">
        <v>6</v>
      </c>
      <c r="D283" s="5">
        <v>1</v>
      </c>
    </row>
    <row r="284" spans="1:4" ht="15.75" thickBot="1" x14ac:dyDescent="0.3">
      <c r="A284" s="157" t="s">
        <v>151</v>
      </c>
      <c r="B284" s="159" t="s">
        <v>9</v>
      </c>
      <c r="C284" s="5" t="s">
        <v>6</v>
      </c>
      <c r="D284" s="82">
        <v>43430</v>
      </c>
    </row>
    <row r="285" spans="1:4" ht="15.75" thickBot="1" x14ac:dyDescent="0.3">
      <c r="A285" s="169"/>
      <c r="B285" s="170"/>
      <c r="C285" s="5" t="s">
        <v>6</v>
      </c>
      <c r="D285" s="82" t="s">
        <v>325</v>
      </c>
    </row>
    <row r="286" spans="1:4" ht="15.75" thickBot="1" x14ac:dyDescent="0.3">
      <c r="A286" s="158"/>
      <c r="B286" s="160"/>
      <c r="C286" s="5" t="s">
        <v>6</v>
      </c>
      <c r="D286" s="81" t="s">
        <v>240</v>
      </c>
    </row>
    <row r="287" spans="1:4" ht="15.75" thickBot="1" x14ac:dyDescent="0.3">
      <c r="A287" s="161" t="s">
        <v>152</v>
      </c>
      <c r="B287" s="162"/>
      <c r="C287" s="162"/>
      <c r="D287" s="163"/>
    </row>
    <row r="288" spans="1:4" ht="26.25" thickBot="1" x14ac:dyDescent="0.3">
      <c r="A288" s="149" t="s">
        <v>153</v>
      </c>
      <c r="B288" s="3" t="s">
        <v>10</v>
      </c>
      <c r="C288" s="5" t="s">
        <v>6</v>
      </c>
      <c r="D288" s="5" t="s">
        <v>267</v>
      </c>
    </row>
    <row r="289" spans="1:4" ht="15.75" thickBot="1" x14ac:dyDescent="0.3">
      <c r="A289" s="161" t="s">
        <v>11</v>
      </c>
      <c r="B289" s="162"/>
      <c r="C289" s="162"/>
      <c r="D289" s="163"/>
    </row>
    <row r="290" spans="1:4" ht="15.75" thickBot="1" x14ac:dyDescent="0.3">
      <c r="A290" s="164" t="s">
        <v>154</v>
      </c>
      <c r="B290" s="166" t="s">
        <v>205</v>
      </c>
      <c r="C290" s="5" t="s">
        <v>6</v>
      </c>
      <c r="D290" s="26" t="s">
        <v>237</v>
      </c>
    </row>
    <row r="291" spans="1:4" ht="15.75" thickBot="1" x14ac:dyDescent="0.3">
      <c r="A291" s="165"/>
      <c r="B291" s="167"/>
      <c r="C291" s="5" t="s">
        <v>6</v>
      </c>
      <c r="D291" s="26" t="s">
        <v>201</v>
      </c>
    </row>
    <row r="292" spans="1:4" ht="15.75" thickBot="1" x14ac:dyDescent="0.3">
      <c r="A292" s="165"/>
      <c r="B292" s="167"/>
      <c r="C292" s="5" t="s">
        <v>6</v>
      </c>
      <c r="D292" s="26" t="s">
        <v>238</v>
      </c>
    </row>
    <row r="293" spans="1:4" ht="15.75" thickBot="1" x14ac:dyDescent="0.3">
      <c r="A293" s="165"/>
      <c r="B293" s="167"/>
      <c r="C293" s="5" t="s">
        <v>6</v>
      </c>
      <c r="D293" s="26" t="s">
        <v>201</v>
      </c>
    </row>
    <row r="294" spans="1:4" ht="15.75" thickBot="1" x14ac:dyDescent="0.3">
      <c r="A294" s="165"/>
      <c r="B294" s="167"/>
      <c r="C294" s="5" t="s">
        <v>6</v>
      </c>
      <c r="D294" s="26" t="s">
        <v>201</v>
      </c>
    </row>
    <row r="295" spans="1:4" ht="15.75" thickBot="1" x14ac:dyDescent="0.3">
      <c r="A295" s="165"/>
      <c r="B295" s="167"/>
      <c r="C295" s="5" t="s">
        <v>6</v>
      </c>
      <c r="D295" s="33" t="s">
        <v>239</v>
      </c>
    </row>
    <row r="296" spans="1:4" ht="15.75" thickBot="1" x14ac:dyDescent="0.3">
      <c r="A296" s="165"/>
      <c r="B296" s="167"/>
      <c r="C296" s="5" t="s">
        <v>6</v>
      </c>
      <c r="D296" s="33" t="s">
        <v>204</v>
      </c>
    </row>
    <row r="297" spans="1:4" ht="15.75" thickBot="1" x14ac:dyDescent="0.3">
      <c r="A297" s="165"/>
      <c r="B297" s="167"/>
      <c r="C297" s="5" t="s">
        <v>6</v>
      </c>
      <c r="D297" s="33" t="s">
        <v>202</v>
      </c>
    </row>
    <row r="298" spans="1:4" ht="15.75" thickBot="1" x14ac:dyDescent="0.3">
      <c r="A298" s="165"/>
      <c r="B298" s="167"/>
      <c r="C298" s="5" t="s">
        <v>6</v>
      </c>
      <c r="D298" s="26" t="s">
        <v>201</v>
      </c>
    </row>
    <row r="299" spans="1:4" ht="15.75" thickBot="1" x14ac:dyDescent="0.3">
      <c r="A299" s="165"/>
      <c r="B299" s="167"/>
      <c r="C299" s="5" t="s">
        <v>6</v>
      </c>
      <c r="D299" s="59" t="s">
        <v>201</v>
      </c>
    </row>
    <row r="300" spans="1:4" ht="15.75" thickBot="1" x14ac:dyDescent="0.3">
      <c r="A300" s="168" t="s">
        <v>155</v>
      </c>
      <c r="B300" s="61" t="s">
        <v>213</v>
      </c>
      <c r="C300" s="25"/>
      <c r="D300" s="60">
        <v>2018</v>
      </c>
    </row>
    <row r="301" spans="1:4" ht="15.75" thickBot="1" x14ac:dyDescent="0.3">
      <c r="A301" s="168"/>
      <c r="B301" s="62" t="s">
        <v>214</v>
      </c>
      <c r="C301" s="25" t="s">
        <v>6</v>
      </c>
      <c r="D301" s="60">
        <v>2018</v>
      </c>
    </row>
    <row r="302" spans="1:4" ht="15.75" thickBot="1" x14ac:dyDescent="0.3">
      <c r="A302" s="149" t="s">
        <v>156</v>
      </c>
      <c r="B302" s="2" t="s">
        <v>12</v>
      </c>
      <c r="C302" s="4" t="s">
        <v>6</v>
      </c>
      <c r="D302" s="4" t="s">
        <v>252</v>
      </c>
    </row>
    <row r="303" spans="1:4" ht="15.75" thickBot="1" x14ac:dyDescent="0.3">
      <c r="A303" s="149" t="s">
        <v>157</v>
      </c>
      <c r="B303" s="2" t="s">
        <v>13</v>
      </c>
      <c r="C303" s="4" t="s">
        <v>6</v>
      </c>
      <c r="D303" s="4" t="s">
        <v>131</v>
      </c>
    </row>
    <row r="304" spans="1:4" ht="15.75" thickBot="1" x14ac:dyDescent="0.3">
      <c r="A304" s="149" t="s">
        <v>158</v>
      </c>
      <c r="B304" s="2" t="s">
        <v>14</v>
      </c>
      <c r="C304" s="4" t="s">
        <v>6</v>
      </c>
      <c r="D304" s="4">
        <v>11</v>
      </c>
    </row>
    <row r="305" spans="1:4" ht="15.75" thickBot="1" x14ac:dyDescent="0.3">
      <c r="A305" s="149" t="s">
        <v>159</v>
      </c>
      <c r="B305" s="9" t="s">
        <v>147</v>
      </c>
      <c r="C305" s="4" t="s">
        <v>15</v>
      </c>
      <c r="D305" s="67">
        <v>11</v>
      </c>
    </row>
    <row r="306" spans="1:4" ht="15.75" thickBot="1" x14ac:dyDescent="0.3">
      <c r="A306" s="149" t="s">
        <v>160</v>
      </c>
      <c r="B306" s="9" t="s">
        <v>148</v>
      </c>
      <c r="C306" s="4" t="s">
        <v>15</v>
      </c>
      <c r="D306" s="64">
        <v>1</v>
      </c>
    </row>
    <row r="307" spans="1:4" ht="15.75" thickBot="1" x14ac:dyDescent="0.3">
      <c r="A307" s="149" t="s">
        <v>161</v>
      </c>
      <c r="B307" s="2" t="s">
        <v>16</v>
      </c>
      <c r="C307" s="4" t="s">
        <v>15</v>
      </c>
      <c r="D307" s="29">
        <v>4</v>
      </c>
    </row>
    <row r="308" spans="1:4" ht="15.75" thickBot="1" x14ac:dyDescent="0.3">
      <c r="A308" s="149" t="s">
        <v>162</v>
      </c>
      <c r="B308" s="2" t="s">
        <v>17</v>
      </c>
      <c r="C308" s="4" t="s">
        <v>15</v>
      </c>
      <c r="D308" s="29">
        <v>4</v>
      </c>
    </row>
    <row r="309" spans="1:4" ht="15.75" thickBot="1" x14ac:dyDescent="0.3">
      <c r="A309" s="149" t="s">
        <v>163</v>
      </c>
      <c r="B309" s="2" t="s">
        <v>18</v>
      </c>
      <c r="C309" s="4" t="s">
        <v>6</v>
      </c>
      <c r="D309" s="64">
        <v>155</v>
      </c>
    </row>
    <row r="310" spans="1:4" ht="15.75" thickBot="1" x14ac:dyDescent="0.3">
      <c r="A310" s="149" t="s">
        <v>164</v>
      </c>
      <c r="B310" s="10" t="s">
        <v>165</v>
      </c>
      <c r="C310" s="4" t="s">
        <v>15</v>
      </c>
      <c r="D310" s="64">
        <v>155</v>
      </c>
    </row>
    <row r="311" spans="1:4" ht="15.75" thickBot="1" x14ac:dyDescent="0.3">
      <c r="A311" s="149" t="s">
        <v>166</v>
      </c>
      <c r="B311" s="10" t="s">
        <v>167</v>
      </c>
      <c r="C311" s="4" t="s">
        <v>15</v>
      </c>
      <c r="D311" s="64">
        <v>0</v>
      </c>
    </row>
    <row r="312" spans="1:4" ht="15.75" thickBot="1" x14ac:dyDescent="0.3">
      <c r="A312" s="149" t="s">
        <v>168</v>
      </c>
      <c r="B312" s="2" t="s">
        <v>19</v>
      </c>
      <c r="C312" s="5" t="s">
        <v>20</v>
      </c>
      <c r="D312" s="64">
        <v>9890.2000000000007</v>
      </c>
    </row>
    <row r="313" spans="1:4" ht="15.75" thickBot="1" x14ac:dyDescent="0.3">
      <c r="A313" s="149" t="s">
        <v>169</v>
      </c>
      <c r="B313" s="9" t="s">
        <v>210</v>
      </c>
      <c r="C313" s="5" t="s">
        <v>20</v>
      </c>
      <c r="D313" s="64">
        <v>8532.6</v>
      </c>
    </row>
    <row r="314" spans="1:4" ht="15.75" thickBot="1" x14ac:dyDescent="0.3">
      <c r="A314" s="149" t="s">
        <v>170</v>
      </c>
      <c r="B314" s="9" t="s">
        <v>211</v>
      </c>
      <c r="C314" s="5" t="s">
        <v>20</v>
      </c>
      <c r="D314" s="64">
        <v>191.7</v>
      </c>
    </row>
    <row r="315" spans="1:4" ht="26.25" thickBot="1" x14ac:dyDescent="0.3">
      <c r="A315" s="149" t="s">
        <v>171</v>
      </c>
      <c r="B315" s="9" t="s">
        <v>212</v>
      </c>
      <c r="C315" s="5" t="s">
        <v>20</v>
      </c>
      <c r="D315" s="63">
        <v>1165.9000000000001</v>
      </c>
    </row>
    <row r="316" spans="1:4" ht="26.25" thickBot="1" x14ac:dyDescent="0.3">
      <c r="A316" s="149" t="s">
        <v>172</v>
      </c>
      <c r="B316" s="2" t="s">
        <v>21</v>
      </c>
      <c r="C316" s="5" t="s">
        <v>6</v>
      </c>
      <c r="D316" s="29"/>
    </row>
    <row r="317" spans="1:4" ht="26.25" thickBot="1" x14ac:dyDescent="0.3">
      <c r="A317" s="149" t="s">
        <v>173</v>
      </c>
      <c r="B317" s="2" t="s">
        <v>22</v>
      </c>
      <c r="C317" s="5" t="s">
        <v>20</v>
      </c>
      <c r="D317" s="5" t="s">
        <v>327</v>
      </c>
    </row>
    <row r="318" spans="1:4" ht="15.75" thickBot="1" x14ac:dyDescent="0.3">
      <c r="A318" s="149" t="s">
        <v>174</v>
      </c>
      <c r="B318" s="2" t="s">
        <v>23</v>
      </c>
      <c r="C318" s="5" t="s">
        <v>20</v>
      </c>
      <c r="D318" s="29" t="s">
        <v>327</v>
      </c>
    </row>
    <row r="319" spans="1:4" ht="15.75" thickBot="1" x14ac:dyDescent="0.3">
      <c r="A319" s="149" t="s">
        <v>175</v>
      </c>
      <c r="B319" s="3" t="s">
        <v>24</v>
      </c>
      <c r="C319" s="4" t="s">
        <v>6</v>
      </c>
      <c r="D319" s="5" t="s">
        <v>201</v>
      </c>
    </row>
    <row r="320" spans="1:4" ht="15.75" thickBot="1" x14ac:dyDescent="0.3">
      <c r="A320" s="157" t="s">
        <v>176</v>
      </c>
      <c r="B320" s="159" t="s">
        <v>25</v>
      </c>
      <c r="C320" s="4"/>
      <c r="D320" s="5" t="s">
        <v>201</v>
      </c>
    </row>
    <row r="321" spans="1:4" ht="15.75" thickBot="1" x14ac:dyDescent="0.3">
      <c r="A321" s="158"/>
      <c r="B321" s="160"/>
      <c r="C321" s="4" t="s">
        <v>6</v>
      </c>
      <c r="D321" s="5" t="s">
        <v>201</v>
      </c>
    </row>
    <row r="322" spans="1:4" ht="15.75" thickBot="1" x14ac:dyDescent="0.3">
      <c r="A322" s="157" t="s">
        <v>177</v>
      </c>
      <c r="B322" s="159" t="s">
        <v>26</v>
      </c>
      <c r="C322" s="4" t="s">
        <v>6</v>
      </c>
      <c r="D322" s="5" t="s">
        <v>201</v>
      </c>
    </row>
    <row r="323" spans="1:4" ht="15.75" thickBot="1" x14ac:dyDescent="0.3">
      <c r="A323" s="158"/>
      <c r="B323" s="160"/>
      <c r="C323" s="4"/>
      <c r="D323" s="5" t="s">
        <v>201</v>
      </c>
    </row>
    <row r="324" spans="1:4" ht="15.75" thickBot="1" x14ac:dyDescent="0.3">
      <c r="A324" s="149" t="s">
        <v>178</v>
      </c>
      <c r="B324" s="2" t="s">
        <v>27</v>
      </c>
      <c r="C324" s="4" t="s">
        <v>6</v>
      </c>
      <c r="D324" s="64" t="s">
        <v>254</v>
      </c>
    </row>
    <row r="325" spans="1:4" ht="15.75" thickBot="1" x14ac:dyDescent="0.3">
      <c r="A325" s="149" t="s">
        <v>179</v>
      </c>
      <c r="B325" s="2" t="s">
        <v>28</v>
      </c>
      <c r="C325" s="4" t="s">
        <v>6</v>
      </c>
      <c r="D325" s="4" t="s">
        <v>201</v>
      </c>
    </row>
    <row r="326" spans="1:4" ht="15.75" thickBot="1" x14ac:dyDescent="0.3">
      <c r="A326" s="161" t="s">
        <v>29</v>
      </c>
      <c r="B326" s="162"/>
      <c r="C326" s="162"/>
      <c r="D326" s="163"/>
    </row>
    <row r="327" spans="1:4" ht="15.75" thickBot="1" x14ac:dyDescent="0.3">
      <c r="A327" s="149" t="s">
        <v>180</v>
      </c>
      <c r="B327" s="2" t="s">
        <v>30</v>
      </c>
      <c r="C327" s="11" t="s">
        <v>15</v>
      </c>
      <c r="D327" s="29" t="s">
        <v>266</v>
      </c>
    </row>
    <row r="328" spans="1:4" ht="15.75" thickBot="1" x14ac:dyDescent="0.3">
      <c r="A328" s="149" t="s">
        <v>181</v>
      </c>
      <c r="B328" s="2" t="s">
        <v>31</v>
      </c>
      <c r="C328" s="11" t="s">
        <v>15</v>
      </c>
      <c r="D328" s="5" t="s">
        <v>201</v>
      </c>
    </row>
    <row r="329" spans="1:4" ht="15.75" thickBot="1" x14ac:dyDescent="0.3">
      <c r="A329" s="149" t="s">
        <v>182</v>
      </c>
      <c r="B329" s="2" t="s">
        <v>32</v>
      </c>
      <c r="C329" s="11" t="s">
        <v>15</v>
      </c>
      <c r="D329" s="5" t="s">
        <v>201</v>
      </c>
    </row>
  </sheetData>
  <mergeCells count="95">
    <mergeCell ref="A267:A268"/>
    <mergeCell ref="B267:B268"/>
    <mergeCell ref="A269:A270"/>
    <mergeCell ref="B269:B270"/>
    <mergeCell ref="A273:D273"/>
    <mergeCell ref="A234:D234"/>
    <mergeCell ref="A236:D236"/>
    <mergeCell ref="A237:A246"/>
    <mergeCell ref="B237:B246"/>
    <mergeCell ref="A247:A248"/>
    <mergeCell ref="A223:D223"/>
    <mergeCell ref="A227:D227"/>
    <mergeCell ref="A228:A230"/>
    <mergeCell ref="B228:B230"/>
    <mergeCell ref="A231:A233"/>
    <mergeCell ref="B231:B233"/>
    <mergeCell ref="A212:A213"/>
    <mergeCell ref="B212:B213"/>
    <mergeCell ref="A214:A215"/>
    <mergeCell ref="B214:B215"/>
    <mergeCell ref="A218:D218"/>
    <mergeCell ref="A179:D179"/>
    <mergeCell ref="A181:D181"/>
    <mergeCell ref="A182:A191"/>
    <mergeCell ref="B182:B191"/>
    <mergeCell ref="A192:A193"/>
    <mergeCell ref="A168:D168"/>
    <mergeCell ref="A172:D172"/>
    <mergeCell ref="A173:A175"/>
    <mergeCell ref="B173:B175"/>
    <mergeCell ref="A176:A178"/>
    <mergeCell ref="B176:B178"/>
    <mergeCell ref="A5:D5"/>
    <mergeCell ref="A12:D12"/>
    <mergeCell ref="A14:D14"/>
    <mergeCell ref="A51:D51"/>
    <mergeCell ref="A1:D1"/>
    <mergeCell ref="A15:A24"/>
    <mergeCell ref="B15:B24"/>
    <mergeCell ref="A6:A8"/>
    <mergeCell ref="B6:B8"/>
    <mergeCell ref="A9:A11"/>
    <mergeCell ref="B9:B11"/>
    <mergeCell ref="A25:A26"/>
    <mergeCell ref="A45:A46"/>
    <mergeCell ref="B45:B46"/>
    <mergeCell ref="A47:A48"/>
    <mergeCell ref="B47:B48"/>
    <mergeCell ref="A58:D58"/>
    <mergeCell ref="A62:D62"/>
    <mergeCell ref="A63:A65"/>
    <mergeCell ref="B63:B65"/>
    <mergeCell ref="A66:A68"/>
    <mergeCell ref="B66:B68"/>
    <mergeCell ref="A69:D69"/>
    <mergeCell ref="A71:D71"/>
    <mergeCell ref="A72:A81"/>
    <mergeCell ref="B72:B81"/>
    <mergeCell ref="A82:A83"/>
    <mergeCell ref="A102:A103"/>
    <mergeCell ref="B102:B103"/>
    <mergeCell ref="A104:A105"/>
    <mergeCell ref="B104:B105"/>
    <mergeCell ref="A108:D108"/>
    <mergeCell ref="A113:D113"/>
    <mergeCell ref="A117:D117"/>
    <mergeCell ref="A118:A120"/>
    <mergeCell ref="B118:B120"/>
    <mergeCell ref="A121:A123"/>
    <mergeCell ref="B121:B123"/>
    <mergeCell ref="A124:D124"/>
    <mergeCell ref="A126:D126"/>
    <mergeCell ref="A127:A136"/>
    <mergeCell ref="B127:B136"/>
    <mergeCell ref="A137:A138"/>
    <mergeCell ref="A157:A158"/>
    <mergeCell ref="B157:B158"/>
    <mergeCell ref="A159:A160"/>
    <mergeCell ref="B159:B160"/>
    <mergeCell ref="A163:D163"/>
    <mergeCell ref="A280:D280"/>
    <mergeCell ref="A281:A283"/>
    <mergeCell ref="B281:B283"/>
    <mergeCell ref="A284:A286"/>
    <mergeCell ref="B284:B286"/>
    <mergeCell ref="A287:D287"/>
    <mergeCell ref="A289:D289"/>
    <mergeCell ref="A290:A299"/>
    <mergeCell ref="B290:B299"/>
    <mergeCell ref="A300:A301"/>
    <mergeCell ref="A320:A321"/>
    <mergeCell ref="B320:B321"/>
    <mergeCell ref="A322:A323"/>
    <mergeCell ref="B322:B323"/>
    <mergeCell ref="A326:D326"/>
  </mergeCells>
  <dataValidations count="2">
    <dataValidation type="list" allowBlank="1" showInputMessage="1" showErrorMessage="1" sqref="D47 D322">
      <formula1>#REF!</formula1>
    </dataValidation>
    <dataValidation type="list" allowBlank="1" showInputMessage="1" showErrorMessage="1" sqref="D28 D303">
      <formula1>#REF!</formula1>
    </dataValidation>
  </dataValidations>
  <hyperlinks>
    <hyperlink ref="D11" r:id="rId1"/>
    <hyperlink ref="D68" r:id="rId2"/>
    <hyperlink ref="D123" r:id="rId3"/>
    <hyperlink ref="D178" r:id="rId4"/>
    <hyperlink ref="D233" r:id="rId5"/>
    <hyperlink ref="D286" r:id="rId6"/>
  </hyperlinks>
  <pageMargins left="0.7" right="0.7" top="0.75" bottom="0.75" header="0.3" footer="0.3"/>
  <pageSetup paperSize="9" orientation="portrait" horizontalDpi="1200" verticalDpi="1200"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19"/>
  <sheetViews>
    <sheetView topLeftCell="A502" zoomScaleNormal="100" workbookViewId="0">
      <selection activeCell="D596" sqref="D596:D597"/>
    </sheetView>
  </sheetViews>
  <sheetFormatPr defaultRowHeight="15" x14ac:dyDescent="0.25"/>
  <cols>
    <col min="1" max="1" width="7.28515625" style="12" bestFit="1" customWidth="1"/>
    <col min="2" max="2" width="36.85546875" style="12" bestFit="1" customWidth="1"/>
    <col min="3" max="3" width="9" style="12" bestFit="1" customWidth="1"/>
    <col min="4" max="4" width="32.7109375" style="16" customWidth="1"/>
  </cols>
  <sheetData>
    <row r="1" spans="1:4" ht="51.75" customHeight="1" x14ac:dyDescent="0.25">
      <c r="A1" s="175" t="s">
        <v>241</v>
      </c>
      <c r="B1" s="175"/>
      <c r="C1" s="175"/>
      <c r="D1" s="175"/>
    </row>
    <row r="2" spans="1:4" ht="15.75" thickBot="1" x14ac:dyDescent="0.3">
      <c r="A2" s="13"/>
    </row>
    <row r="3" spans="1:4" ht="15.75" thickBot="1" x14ac:dyDescent="0.3">
      <c r="A3" s="7" t="s">
        <v>1</v>
      </c>
      <c r="B3" s="8" t="s">
        <v>2</v>
      </c>
      <c r="C3" s="8" t="s">
        <v>3</v>
      </c>
      <c r="D3" s="17" t="s">
        <v>4</v>
      </c>
    </row>
    <row r="4" spans="1:4" ht="26.25" thickBot="1" x14ac:dyDescent="0.3">
      <c r="A4" s="1" t="s">
        <v>149</v>
      </c>
      <c r="B4" s="6" t="s">
        <v>5</v>
      </c>
      <c r="C4" s="4" t="s">
        <v>6</v>
      </c>
      <c r="D4" s="69">
        <v>43555</v>
      </c>
    </row>
    <row r="5" spans="1:4" ht="15.75" thickBot="1" x14ac:dyDescent="0.3">
      <c r="A5" s="161" t="s">
        <v>33</v>
      </c>
      <c r="B5" s="162"/>
      <c r="C5" s="162"/>
      <c r="D5" s="163"/>
    </row>
    <row r="6" spans="1:4" ht="26.25" thickBot="1" x14ac:dyDescent="0.3">
      <c r="A6" s="1" t="s">
        <v>150</v>
      </c>
      <c r="B6" s="2" t="s">
        <v>34</v>
      </c>
      <c r="C6" s="5" t="s">
        <v>6</v>
      </c>
      <c r="D6" s="34" t="s">
        <v>324</v>
      </c>
    </row>
    <row r="7" spans="1:4" ht="15.75" thickBot="1" x14ac:dyDescent="0.3">
      <c r="A7" s="161" t="s">
        <v>35</v>
      </c>
      <c r="B7" s="162"/>
      <c r="C7" s="162"/>
      <c r="D7" s="163"/>
    </row>
    <row r="8" spans="1:4" ht="26.25" thickBot="1" x14ac:dyDescent="0.3">
      <c r="A8" s="1" t="s">
        <v>151</v>
      </c>
      <c r="B8" s="2" t="s">
        <v>36</v>
      </c>
      <c r="C8" s="4" t="s">
        <v>6</v>
      </c>
      <c r="D8" s="34" t="s">
        <v>132</v>
      </c>
    </row>
    <row r="9" spans="1:4" ht="26.25" thickBot="1" x14ac:dyDescent="0.3">
      <c r="A9" s="1" t="s">
        <v>153</v>
      </c>
      <c r="B9" s="2" t="s">
        <v>37</v>
      </c>
      <c r="C9" s="4" t="s">
        <v>6</v>
      </c>
      <c r="D9" s="34" t="s">
        <v>133</v>
      </c>
    </row>
    <row r="10" spans="1:4" ht="15.75" thickBot="1" x14ac:dyDescent="0.3">
      <c r="A10" s="161" t="s">
        <v>183</v>
      </c>
      <c r="B10" s="162"/>
      <c r="C10" s="162"/>
      <c r="D10" s="163"/>
    </row>
    <row r="11" spans="1:4" ht="26.25" thickBot="1" x14ac:dyDescent="0.3">
      <c r="A11" s="1" t="s">
        <v>154</v>
      </c>
      <c r="B11" s="2" t="s">
        <v>38</v>
      </c>
      <c r="C11" s="5" t="s">
        <v>6</v>
      </c>
      <c r="D11" s="65" t="s">
        <v>261</v>
      </c>
    </row>
    <row r="12" spans="1:4" ht="25.5" customHeight="1" thickBot="1" x14ac:dyDescent="0.3">
      <c r="A12" s="172" t="s">
        <v>39</v>
      </c>
      <c r="B12" s="173"/>
      <c r="C12" s="173"/>
      <c r="D12" s="174"/>
    </row>
    <row r="13" spans="1:4" ht="26.25" thickBot="1" x14ac:dyDescent="0.3">
      <c r="A13" s="1" t="s">
        <v>155</v>
      </c>
      <c r="B13" s="2" t="s">
        <v>40</v>
      </c>
      <c r="C13" s="5" t="s">
        <v>6</v>
      </c>
      <c r="D13" s="65" t="s">
        <v>256</v>
      </c>
    </row>
    <row r="14" spans="1:4" ht="26.25" thickBot="1" x14ac:dyDescent="0.3">
      <c r="A14" s="1" t="s">
        <v>156</v>
      </c>
      <c r="B14" s="2" t="s">
        <v>41</v>
      </c>
      <c r="C14" s="5" t="s">
        <v>6</v>
      </c>
      <c r="D14" s="65" t="s">
        <v>257</v>
      </c>
    </row>
    <row r="15" spans="1:4" ht="15.75" thickBot="1" x14ac:dyDescent="0.3">
      <c r="A15" s="172" t="s">
        <v>42</v>
      </c>
      <c r="B15" s="173"/>
      <c r="C15" s="173"/>
      <c r="D15" s="174"/>
    </row>
    <row r="16" spans="1:4" ht="26.25" thickBot="1" x14ac:dyDescent="0.3">
      <c r="A16" s="1" t="s">
        <v>157</v>
      </c>
      <c r="B16" s="2" t="s">
        <v>43</v>
      </c>
      <c r="C16" s="5" t="s">
        <v>20</v>
      </c>
      <c r="D16" s="29">
        <v>830.9</v>
      </c>
    </row>
    <row r="17" spans="1:4" ht="15.75" thickBot="1" x14ac:dyDescent="0.3">
      <c r="A17" s="161" t="s">
        <v>44</v>
      </c>
      <c r="B17" s="162"/>
      <c r="C17" s="162"/>
      <c r="D17" s="163"/>
    </row>
    <row r="18" spans="1:4" ht="26.25" thickBot="1" x14ac:dyDescent="0.3">
      <c r="A18" s="1" t="s">
        <v>158</v>
      </c>
      <c r="B18" s="2" t="s">
        <v>45</v>
      </c>
      <c r="C18" s="5" t="s">
        <v>6</v>
      </c>
      <c r="D18" s="19" t="s">
        <v>134</v>
      </c>
    </row>
    <row r="19" spans="1:4" ht="26.25" thickBot="1" x14ac:dyDescent="0.3">
      <c r="A19" s="1" t="s">
        <v>159</v>
      </c>
      <c r="B19" s="2" t="s">
        <v>46</v>
      </c>
      <c r="C19" s="4" t="s">
        <v>15</v>
      </c>
      <c r="D19" s="19">
        <v>0</v>
      </c>
    </row>
    <row r="20" spans="1:4" ht="15.75" customHeight="1" thickBot="1" x14ac:dyDescent="0.3">
      <c r="A20" s="161" t="s">
        <v>184</v>
      </c>
      <c r="B20" s="162"/>
      <c r="C20" s="162"/>
      <c r="D20" s="163"/>
    </row>
    <row r="21" spans="1:4" ht="26.25" thickBot="1" x14ac:dyDescent="0.3">
      <c r="A21" s="1" t="s">
        <v>160</v>
      </c>
      <c r="B21" s="3" t="s">
        <v>47</v>
      </c>
      <c r="C21" s="5" t="s">
        <v>6</v>
      </c>
      <c r="D21" s="29">
        <v>1</v>
      </c>
    </row>
    <row r="22" spans="1:4" ht="26.25" thickBot="1" x14ac:dyDescent="0.3">
      <c r="A22" s="1" t="s">
        <v>161</v>
      </c>
      <c r="B22" s="2" t="s">
        <v>48</v>
      </c>
      <c r="C22" s="5" t="s">
        <v>6</v>
      </c>
      <c r="D22" s="29" t="s">
        <v>259</v>
      </c>
    </row>
    <row r="23" spans="1:4" ht="26.25" thickBot="1" x14ac:dyDescent="0.3">
      <c r="A23" s="1" t="s">
        <v>162</v>
      </c>
      <c r="B23" s="3" t="s">
        <v>49</v>
      </c>
      <c r="C23" s="5" t="s">
        <v>6</v>
      </c>
      <c r="D23" s="29">
        <v>2013</v>
      </c>
    </row>
    <row r="24" spans="1:4" ht="15.75" customHeight="1" thickBot="1" x14ac:dyDescent="0.3">
      <c r="A24" s="161" t="s">
        <v>184</v>
      </c>
      <c r="B24" s="162"/>
      <c r="C24" s="162"/>
      <c r="D24" s="163"/>
    </row>
    <row r="25" spans="1:4" ht="26.25" thickBot="1" x14ac:dyDescent="0.3">
      <c r="A25" s="1" t="s">
        <v>160</v>
      </c>
      <c r="B25" s="3" t="s">
        <v>47</v>
      </c>
      <c r="C25" s="5" t="s">
        <v>6</v>
      </c>
      <c r="D25" s="29">
        <v>2</v>
      </c>
    </row>
    <row r="26" spans="1:4" ht="26.25" thickBot="1" x14ac:dyDescent="0.3">
      <c r="A26" s="1" t="s">
        <v>161</v>
      </c>
      <c r="B26" s="2" t="s">
        <v>48</v>
      </c>
      <c r="C26" s="5" t="s">
        <v>6</v>
      </c>
      <c r="D26" s="29" t="s">
        <v>259</v>
      </c>
    </row>
    <row r="27" spans="1:4" ht="26.25" thickBot="1" x14ac:dyDescent="0.3">
      <c r="A27" s="1" t="s">
        <v>162</v>
      </c>
      <c r="B27" s="3" t="s">
        <v>49</v>
      </c>
      <c r="C27" s="5" t="s">
        <v>6</v>
      </c>
      <c r="D27" s="29">
        <v>2013</v>
      </c>
    </row>
    <row r="28" spans="1:4" ht="15.75" customHeight="1" thickBot="1" x14ac:dyDescent="0.3">
      <c r="A28" s="161" t="s">
        <v>184</v>
      </c>
      <c r="B28" s="162"/>
      <c r="C28" s="162"/>
      <c r="D28" s="163"/>
    </row>
    <row r="29" spans="1:4" ht="26.25" thickBot="1" x14ac:dyDescent="0.3">
      <c r="A29" s="1" t="s">
        <v>160</v>
      </c>
      <c r="B29" s="3" t="s">
        <v>47</v>
      </c>
      <c r="C29" s="5" t="s">
        <v>6</v>
      </c>
      <c r="D29" s="29">
        <v>3</v>
      </c>
    </row>
    <row r="30" spans="1:4" ht="26.25" thickBot="1" x14ac:dyDescent="0.3">
      <c r="A30" s="1" t="s">
        <v>161</v>
      </c>
      <c r="B30" s="2" t="s">
        <v>48</v>
      </c>
      <c r="C30" s="5" t="s">
        <v>6</v>
      </c>
      <c r="D30" s="29" t="s">
        <v>259</v>
      </c>
    </row>
    <row r="31" spans="1:4" ht="26.25" thickBot="1" x14ac:dyDescent="0.3">
      <c r="A31" s="1" t="s">
        <v>162</v>
      </c>
      <c r="B31" s="3" t="s">
        <v>49</v>
      </c>
      <c r="C31" s="5" t="s">
        <v>6</v>
      </c>
      <c r="D31" s="29">
        <v>2013</v>
      </c>
    </row>
    <row r="32" spans="1:4" ht="15.75" thickBot="1" x14ac:dyDescent="0.3">
      <c r="A32" s="172" t="s">
        <v>50</v>
      </c>
      <c r="B32" s="173"/>
      <c r="C32" s="173"/>
      <c r="D32" s="174"/>
    </row>
    <row r="33" spans="1:4" ht="26.25" thickBot="1" x14ac:dyDescent="0.3">
      <c r="A33" s="1" t="s">
        <v>163</v>
      </c>
      <c r="B33" s="3" t="s">
        <v>51</v>
      </c>
      <c r="C33" s="5" t="s">
        <v>6</v>
      </c>
      <c r="D33" s="19" t="s">
        <v>135</v>
      </c>
    </row>
    <row r="34" spans="1:4" ht="26.25" thickBot="1" x14ac:dyDescent="0.3">
      <c r="A34" s="1" t="s">
        <v>164</v>
      </c>
      <c r="B34" s="3" t="s">
        <v>52</v>
      </c>
      <c r="C34" s="5" t="s">
        <v>6</v>
      </c>
      <c r="D34" s="34" t="s">
        <v>140</v>
      </c>
    </row>
    <row r="35" spans="1:4" ht="26.25" thickBot="1" x14ac:dyDescent="0.3">
      <c r="A35" s="1" t="s">
        <v>166</v>
      </c>
      <c r="B35" s="2" t="s">
        <v>53</v>
      </c>
      <c r="C35" s="5" t="s">
        <v>6</v>
      </c>
      <c r="D35" s="60" t="s">
        <v>286</v>
      </c>
    </row>
    <row r="36" spans="1:4" ht="26.25" thickBot="1" x14ac:dyDescent="0.3">
      <c r="A36" s="1" t="s">
        <v>168</v>
      </c>
      <c r="B36" s="2" t="s">
        <v>54</v>
      </c>
      <c r="C36" s="5" t="s">
        <v>6</v>
      </c>
      <c r="D36" s="77" t="s">
        <v>69</v>
      </c>
    </row>
    <row r="37" spans="1:4" ht="26.25" thickBot="1" x14ac:dyDescent="0.3">
      <c r="A37" s="1" t="s">
        <v>169</v>
      </c>
      <c r="B37" s="2" t="s">
        <v>55</v>
      </c>
      <c r="C37" s="5" t="s">
        <v>6</v>
      </c>
      <c r="D37" s="35">
        <v>41754</v>
      </c>
    </row>
    <row r="38" spans="1:4" ht="26.25" thickBot="1" x14ac:dyDescent="0.3">
      <c r="A38" s="1" t="s">
        <v>170</v>
      </c>
      <c r="B38" s="2" t="s">
        <v>56</v>
      </c>
      <c r="C38" s="5" t="s">
        <v>6</v>
      </c>
      <c r="D38" s="35">
        <v>42896</v>
      </c>
    </row>
    <row r="39" spans="1:4" ht="15.75" thickBot="1" x14ac:dyDescent="0.3">
      <c r="A39" s="172" t="s">
        <v>50</v>
      </c>
      <c r="B39" s="173"/>
      <c r="C39" s="173"/>
      <c r="D39" s="174"/>
    </row>
    <row r="40" spans="1:4" ht="26.25" thickBot="1" x14ac:dyDescent="0.3">
      <c r="A40" s="1" t="s">
        <v>163</v>
      </c>
      <c r="B40" s="3" t="s">
        <v>51</v>
      </c>
      <c r="C40" s="5" t="s">
        <v>6</v>
      </c>
      <c r="D40" s="19" t="s">
        <v>136</v>
      </c>
    </row>
    <row r="41" spans="1:4" ht="26.25" thickBot="1" x14ac:dyDescent="0.3">
      <c r="A41" s="1" t="s">
        <v>164</v>
      </c>
      <c r="B41" s="3" t="s">
        <v>52</v>
      </c>
      <c r="C41" s="5" t="s">
        <v>6</v>
      </c>
      <c r="D41" s="19" t="s">
        <v>139</v>
      </c>
    </row>
    <row r="42" spans="1:4" ht="26.25" thickBot="1" x14ac:dyDescent="0.3">
      <c r="A42" s="1" t="s">
        <v>166</v>
      </c>
      <c r="B42" s="2" t="s">
        <v>53</v>
      </c>
      <c r="C42" s="5" t="s">
        <v>6</v>
      </c>
      <c r="D42" s="18" t="s">
        <v>201</v>
      </c>
    </row>
    <row r="43" spans="1:4" ht="26.25" thickBot="1" x14ac:dyDescent="0.3">
      <c r="A43" s="1" t="s">
        <v>168</v>
      </c>
      <c r="B43" s="2" t="s">
        <v>54</v>
      </c>
      <c r="C43" s="5" t="s">
        <v>6</v>
      </c>
      <c r="D43" s="18" t="s">
        <v>69</v>
      </c>
    </row>
    <row r="44" spans="1:4" ht="26.25" thickBot="1" x14ac:dyDescent="0.3">
      <c r="A44" s="1" t="s">
        <v>169</v>
      </c>
      <c r="B44" s="2" t="s">
        <v>55</v>
      </c>
      <c r="C44" s="5" t="s">
        <v>6</v>
      </c>
      <c r="D44" s="34" t="s">
        <v>6</v>
      </c>
    </row>
    <row r="45" spans="1:4" ht="26.25" thickBot="1" x14ac:dyDescent="0.3">
      <c r="A45" s="1" t="s">
        <v>170</v>
      </c>
      <c r="B45" s="2" t="s">
        <v>56</v>
      </c>
      <c r="C45" s="5" t="s">
        <v>6</v>
      </c>
      <c r="D45" s="34" t="s">
        <v>6</v>
      </c>
    </row>
    <row r="46" spans="1:4" ht="15.75" thickBot="1" x14ac:dyDescent="0.3">
      <c r="A46" s="172" t="s">
        <v>50</v>
      </c>
      <c r="B46" s="173"/>
      <c r="C46" s="173"/>
      <c r="D46" s="174"/>
    </row>
    <row r="47" spans="1:4" ht="26.25" thickBot="1" x14ac:dyDescent="0.3">
      <c r="A47" s="1" t="s">
        <v>163</v>
      </c>
      <c r="B47" s="3" t="s">
        <v>51</v>
      </c>
      <c r="C47" s="5" t="s">
        <v>6</v>
      </c>
      <c r="D47" s="19" t="s">
        <v>137</v>
      </c>
    </row>
    <row r="48" spans="1:4" ht="26.25" thickBot="1" x14ac:dyDescent="0.3">
      <c r="A48" s="1" t="s">
        <v>164</v>
      </c>
      <c r="B48" s="3" t="s">
        <v>52</v>
      </c>
      <c r="C48" s="5" t="s">
        <v>6</v>
      </c>
      <c r="D48" s="19" t="s">
        <v>140</v>
      </c>
    </row>
    <row r="49" spans="1:4" ht="26.25" thickBot="1" x14ac:dyDescent="0.3">
      <c r="A49" s="1" t="s">
        <v>166</v>
      </c>
      <c r="B49" s="2" t="s">
        <v>53</v>
      </c>
      <c r="C49" s="5" t="s">
        <v>6</v>
      </c>
      <c r="D49" s="60" t="s">
        <v>306</v>
      </c>
    </row>
    <row r="50" spans="1:4" ht="26.25" thickBot="1" x14ac:dyDescent="0.3">
      <c r="A50" s="1" t="s">
        <v>168</v>
      </c>
      <c r="B50" s="2" t="s">
        <v>54</v>
      </c>
      <c r="C50" s="5" t="s">
        <v>6</v>
      </c>
      <c r="D50" s="18" t="s">
        <v>143</v>
      </c>
    </row>
    <row r="51" spans="1:4" ht="26.25" thickBot="1" x14ac:dyDescent="0.3">
      <c r="A51" s="1" t="s">
        <v>169</v>
      </c>
      <c r="B51" s="2" t="s">
        <v>55</v>
      </c>
      <c r="C51" s="5" t="s">
        <v>6</v>
      </c>
      <c r="D51" s="70">
        <v>2013</v>
      </c>
    </row>
    <row r="52" spans="1:4" ht="26.25" thickBot="1" x14ac:dyDescent="0.3">
      <c r="A52" s="1" t="s">
        <v>170</v>
      </c>
      <c r="B52" s="2" t="s">
        <v>56</v>
      </c>
      <c r="C52" s="5" t="s">
        <v>6</v>
      </c>
      <c r="D52" s="70">
        <v>2023</v>
      </c>
    </row>
    <row r="53" spans="1:4" ht="15.75" thickBot="1" x14ac:dyDescent="0.3">
      <c r="A53" s="172" t="s">
        <v>50</v>
      </c>
      <c r="B53" s="173"/>
      <c r="C53" s="173"/>
      <c r="D53" s="174"/>
    </row>
    <row r="54" spans="1:4" ht="26.25" thickBot="1" x14ac:dyDescent="0.3">
      <c r="A54" s="1" t="s">
        <v>163</v>
      </c>
      <c r="B54" s="3" t="s">
        <v>51</v>
      </c>
      <c r="C54" s="5" t="s">
        <v>6</v>
      </c>
      <c r="D54" s="19" t="s">
        <v>137</v>
      </c>
    </row>
    <row r="55" spans="1:4" ht="26.25" thickBot="1" x14ac:dyDescent="0.3">
      <c r="A55" s="1" t="s">
        <v>164</v>
      </c>
      <c r="B55" s="3" t="s">
        <v>52</v>
      </c>
      <c r="C55" s="5" t="s">
        <v>6</v>
      </c>
      <c r="D55" s="19" t="s">
        <v>140</v>
      </c>
    </row>
    <row r="56" spans="1:4" ht="26.25" thickBot="1" x14ac:dyDescent="0.3">
      <c r="A56" s="1" t="s">
        <v>166</v>
      </c>
      <c r="B56" s="2" t="s">
        <v>53</v>
      </c>
      <c r="C56" s="5" t="s">
        <v>6</v>
      </c>
      <c r="D56" s="60" t="s">
        <v>307</v>
      </c>
    </row>
    <row r="57" spans="1:4" ht="26.25" thickBot="1" x14ac:dyDescent="0.3">
      <c r="A57" s="1" t="s">
        <v>168</v>
      </c>
      <c r="B57" s="2" t="s">
        <v>54</v>
      </c>
      <c r="C57" s="5" t="s">
        <v>6</v>
      </c>
      <c r="D57" s="18" t="s">
        <v>143</v>
      </c>
    </row>
    <row r="58" spans="1:4" ht="26.25" thickBot="1" x14ac:dyDescent="0.3">
      <c r="A58" s="1" t="s">
        <v>169</v>
      </c>
      <c r="B58" s="2" t="s">
        <v>55</v>
      </c>
      <c r="C58" s="5" t="s">
        <v>6</v>
      </c>
      <c r="D58" s="70">
        <v>2013</v>
      </c>
    </row>
    <row r="59" spans="1:4" ht="26.25" thickBot="1" x14ac:dyDescent="0.3">
      <c r="A59" s="1" t="s">
        <v>170</v>
      </c>
      <c r="B59" s="2" t="s">
        <v>56</v>
      </c>
      <c r="C59" s="5" t="s">
        <v>6</v>
      </c>
      <c r="D59" s="70">
        <v>2023</v>
      </c>
    </row>
    <row r="60" spans="1:4" ht="15.75" thickBot="1" x14ac:dyDescent="0.3">
      <c r="A60" s="172" t="s">
        <v>50</v>
      </c>
      <c r="B60" s="173"/>
      <c r="C60" s="173"/>
      <c r="D60" s="174"/>
    </row>
    <row r="61" spans="1:4" ht="26.25" thickBot="1" x14ac:dyDescent="0.3">
      <c r="A61" s="1" t="s">
        <v>163</v>
      </c>
      <c r="B61" s="3" t="s">
        <v>51</v>
      </c>
      <c r="C61" s="5" t="s">
        <v>6</v>
      </c>
      <c r="D61" s="19" t="s">
        <v>137</v>
      </c>
    </row>
    <row r="62" spans="1:4" ht="26.25" thickBot="1" x14ac:dyDescent="0.3">
      <c r="A62" s="1" t="s">
        <v>164</v>
      </c>
      <c r="B62" s="3" t="s">
        <v>52</v>
      </c>
      <c r="C62" s="5" t="s">
        <v>6</v>
      </c>
      <c r="D62" s="19" t="s">
        <v>140</v>
      </c>
    </row>
    <row r="63" spans="1:4" ht="26.25" thickBot="1" x14ac:dyDescent="0.3">
      <c r="A63" s="1" t="s">
        <v>166</v>
      </c>
      <c r="B63" s="2" t="s">
        <v>53</v>
      </c>
      <c r="C63" s="5" t="s">
        <v>6</v>
      </c>
      <c r="D63" s="60" t="s">
        <v>307</v>
      </c>
    </row>
    <row r="64" spans="1:4" ht="26.25" thickBot="1" x14ac:dyDescent="0.3">
      <c r="A64" s="1" t="s">
        <v>168</v>
      </c>
      <c r="B64" s="2" t="s">
        <v>54</v>
      </c>
      <c r="C64" s="5" t="s">
        <v>6</v>
      </c>
      <c r="D64" s="18" t="s">
        <v>143</v>
      </c>
    </row>
    <row r="65" spans="1:4" ht="26.25" thickBot="1" x14ac:dyDescent="0.3">
      <c r="A65" s="1" t="s">
        <v>169</v>
      </c>
      <c r="B65" s="2" t="s">
        <v>55</v>
      </c>
      <c r="C65" s="5" t="s">
        <v>6</v>
      </c>
      <c r="D65" s="70">
        <v>2013</v>
      </c>
    </row>
    <row r="66" spans="1:4" ht="26.25" thickBot="1" x14ac:dyDescent="0.3">
      <c r="A66" s="1" t="s">
        <v>170</v>
      </c>
      <c r="B66" s="2" t="s">
        <v>56</v>
      </c>
      <c r="C66" s="5" t="s">
        <v>6</v>
      </c>
      <c r="D66" s="70">
        <v>2023</v>
      </c>
    </row>
    <row r="67" spans="1:4" ht="15.75" thickBot="1" x14ac:dyDescent="0.3">
      <c r="A67" s="172" t="s">
        <v>50</v>
      </c>
      <c r="B67" s="173"/>
      <c r="C67" s="173"/>
      <c r="D67" s="174"/>
    </row>
    <row r="68" spans="1:4" ht="26.25" thickBot="1" x14ac:dyDescent="0.3">
      <c r="A68" s="1" t="s">
        <v>163</v>
      </c>
      <c r="B68" s="3" t="s">
        <v>51</v>
      </c>
      <c r="C68" s="5" t="s">
        <v>6</v>
      </c>
      <c r="D68" s="19" t="s">
        <v>137</v>
      </c>
    </row>
    <row r="69" spans="1:4" ht="26.25" thickBot="1" x14ac:dyDescent="0.3">
      <c r="A69" s="1" t="s">
        <v>164</v>
      </c>
      <c r="B69" s="3" t="s">
        <v>52</v>
      </c>
      <c r="C69" s="5" t="s">
        <v>6</v>
      </c>
      <c r="D69" s="19" t="s">
        <v>140</v>
      </c>
    </row>
    <row r="70" spans="1:4" ht="26.25" thickBot="1" x14ac:dyDescent="0.3">
      <c r="A70" s="1" t="s">
        <v>166</v>
      </c>
      <c r="B70" s="2" t="s">
        <v>53</v>
      </c>
      <c r="C70" s="5" t="s">
        <v>6</v>
      </c>
      <c r="D70" s="60" t="s">
        <v>306</v>
      </c>
    </row>
    <row r="71" spans="1:4" ht="26.25" thickBot="1" x14ac:dyDescent="0.3">
      <c r="A71" s="1" t="s">
        <v>168</v>
      </c>
      <c r="B71" s="2" t="s">
        <v>54</v>
      </c>
      <c r="C71" s="5" t="s">
        <v>6</v>
      </c>
      <c r="D71" s="18" t="s">
        <v>143</v>
      </c>
    </row>
    <row r="72" spans="1:4" ht="26.25" thickBot="1" x14ac:dyDescent="0.3">
      <c r="A72" s="1" t="s">
        <v>169</v>
      </c>
      <c r="B72" s="2" t="s">
        <v>55</v>
      </c>
      <c r="C72" s="5" t="s">
        <v>6</v>
      </c>
      <c r="D72" s="70">
        <v>2013</v>
      </c>
    </row>
    <row r="73" spans="1:4" ht="26.25" thickBot="1" x14ac:dyDescent="0.3">
      <c r="A73" s="1" t="s">
        <v>170</v>
      </c>
      <c r="B73" s="2" t="s">
        <v>56</v>
      </c>
      <c r="C73" s="5" t="s">
        <v>6</v>
      </c>
      <c r="D73" s="70">
        <v>2023</v>
      </c>
    </row>
    <row r="74" spans="1:4" ht="15.75" thickBot="1" x14ac:dyDescent="0.3">
      <c r="A74" s="172" t="s">
        <v>50</v>
      </c>
      <c r="B74" s="173"/>
      <c r="C74" s="173"/>
      <c r="D74" s="174"/>
    </row>
    <row r="75" spans="1:4" ht="26.25" thickBot="1" x14ac:dyDescent="0.3">
      <c r="A75" s="1" t="s">
        <v>163</v>
      </c>
      <c r="B75" s="3" t="s">
        <v>51</v>
      </c>
      <c r="C75" s="5" t="s">
        <v>6</v>
      </c>
      <c r="D75" s="19" t="s">
        <v>138</v>
      </c>
    </row>
    <row r="76" spans="1:4" ht="26.25" thickBot="1" x14ac:dyDescent="0.3">
      <c r="A76" s="1" t="s">
        <v>164</v>
      </c>
      <c r="B76" s="3" t="s">
        <v>52</v>
      </c>
      <c r="C76" s="5" t="s">
        <v>6</v>
      </c>
      <c r="D76" s="19" t="s">
        <v>140</v>
      </c>
    </row>
    <row r="77" spans="1:4" ht="26.25" thickBot="1" x14ac:dyDescent="0.3">
      <c r="A77" s="1" t="s">
        <v>166</v>
      </c>
      <c r="B77" s="2" t="s">
        <v>53</v>
      </c>
      <c r="C77" s="5" t="s">
        <v>6</v>
      </c>
      <c r="D77" s="18" t="s">
        <v>274</v>
      </c>
    </row>
    <row r="78" spans="1:4" ht="26.25" thickBot="1" x14ac:dyDescent="0.3">
      <c r="A78" s="1" t="s">
        <v>168</v>
      </c>
      <c r="B78" s="2" t="s">
        <v>54</v>
      </c>
      <c r="C78" s="5" t="s">
        <v>6</v>
      </c>
      <c r="D78" s="18" t="s">
        <v>69</v>
      </c>
    </row>
    <row r="79" spans="1:4" ht="26.25" thickBot="1" x14ac:dyDescent="0.3">
      <c r="A79" s="1" t="s">
        <v>169</v>
      </c>
      <c r="B79" s="2" t="s">
        <v>55</v>
      </c>
      <c r="C79" s="5" t="s">
        <v>6</v>
      </c>
      <c r="D79" s="19">
        <v>2013</v>
      </c>
    </row>
    <row r="80" spans="1:4" ht="26.25" thickBot="1" x14ac:dyDescent="0.3">
      <c r="A80" s="1" t="s">
        <v>170</v>
      </c>
      <c r="B80" s="2" t="s">
        <v>56</v>
      </c>
      <c r="C80" s="5" t="s">
        <v>6</v>
      </c>
      <c r="D80" s="19">
        <v>2018</v>
      </c>
    </row>
    <row r="81" spans="1:4" ht="15.75" thickBot="1" x14ac:dyDescent="0.3">
      <c r="A81" s="172" t="s">
        <v>57</v>
      </c>
      <c r="B81" s="173"/>
      <c r="C81" s="173"/>
      <c r="D81" s="174"/>
    </row>
    <row r="82" spans="1:4" ht="26.25" thickBot="1" x14ac:dyDescent="0.3">
      <c r="A82" s="1" t="s">
        <v>171</v>
      </c>
      <c r="B82" s="3" t="s">
        <v>58</v>
      </c>
      <c r="C82" s="5" t="s">
        <v>6</v>
      </c>
      <c r="D82" s="19" t="s">
        <v>144</v>
      </c>
    </row>
    <row r="83" spans="1:4" ht="26.25" thickBot="1" x14ac:dyDescent="0.3">
      <c r="A83" s="1" t="s">
        <v>172</v>
      </c>
      <c r="B83" s="3" t="s">
        <v>59</v>
      </c>
      <c r="C83" s="4" t="s">
        <v>15</v>
      </c>
      <c r="D83" s="19">
        <v>2</v>
      </c>
    </row>
    <row r="84" spans="1:4" ht="15.75" thickBot="1" x14ac:dyDescent="0.3">
      <c r="A84" s="172" t="s">
        <v>60</v>
      </c>
      <c r="B84" s="173"/>
      <c r="C84" s="173"/>
      <c r="D84" s="174"/>
    </row>
    <row r="85" spans="1:4" ht="26.25" thickBot="1" x14ac:dyDescent="0.3">
      <c r="A85" s="1" t="s">
        <v>173</v>
      </c>
      <c r="B85" s="2" t="s">
        <v>61</v>
      </c>
      <c r="C85" s="5" t="s">
        <v>6</v>
      </c>
      <c r="D85" s="34" t="s">
        <v>134</v>
      </c>
    </row>
    <row r="86" spans="1:4" ht="15.75" thickBot="1" x14ac:dyDescent="0.3">
      <c r="A86" s="172" t="s">
        <v>62</v>
      </c>
      <c r="B86" s="173"/>
      <c r="C86" s="173"/>
      <c r="D86" s="174"/>
    </row>
    <row r="87" spans="1:4" ht="26.25" thickBot="1" x14ac:dyDescent="0.3">
      <c r="A87" s="1" t="s">
        <v>174</v>
      </c>
      <c r="B87" s="3" t="s">
        <v>63</v>
      </c>
      <c r="C87" s="5" t="s">
        <v>6</v>
      </c>
      <c r="D87" s="34" t="s">
        <v>134</v>
      </c>
    </row>
    <row r="88" spans="1:4" ht="15.75" thickBot="1" x14ac:dyDescent="0.3">
      <c r="A88" s="172" t="s">
        <v>64</v>
      </c>
      <c r="B88" s="173"/>
      <c r="C88" s="173"/>
      <c r="D88" s="174"/>
    </row>
    <row r="89" spans="1:4" ht="26.25" thickBot="1" x14ac:dyDescent="0.3">
      <c r="A89" s="1" t="s">
        <v>175</v>
      </c>
      <c r="B89" s="3" t="s">
        <v>65</v>
      </c>
      <c r="C89" s="5" t="s">
        <v>6</v>
      </c>
      <c r="D89" s="18" t="s">
        <v>144</v>
      </c>
    </row>
    <row r="90" spans="1:4" ht="15.75" thickBot="1" x14ac:dyDescent="0.3">
      <c r="A90" s="161" t="s">
        <v>66</v>
      </c>
      <c r="B90" s="162"/>
      <c r="C90" s="162"/>
      <c r="D90" s="163"/>
    </row>
    <row r="91" spans="1:4" ht="26.25" thickBot="1" x14ac:dyDescent="0.3">
      <c r="A91" s="1" t="s">
        <v>176</v>
      </c>
      <c r="B91" s="3" t="s">
        <v>67</v>
      </c>
      <c r="C91" s="5" t="s">
        <v>6</v>
      </c>
      <c r="D91" s="19" t="s">
        <v>144</v>
      </c>
    </row>
    <row r="92" spans="1:4" ht="26.25" thickBot="1" x14ac:dyDescent="0.3">
      <c r="A92" s="1" t="s">
        <v>177</v>
      </c>
      <c r="B92" s="3" t="s">
        <v>68</v>
      </c>
      <c r="C92" s="5" t="s">
        <v>69</v>
      </c>
      <c r="D92" s="19">
        <v>0</v>
      </c>
    </row>
    <row r="93" spans="1:4" ht="15.75" thickBot="1" x14ac:dyDescent="0.3">
      <c r="A93" s="172" t="s">
        <v>70</v>
      </c>
      <c r="B93" s="173"/>
      <c r="C93" s="173"/>
      <c r="D93" s="174"/>
    </row>
    <row r="94" spans="1:4" ht="26.25" thickBot="1" x14ac:dyDescent="0.3">
      <c r="A94" s="1" t="s">
        <v>178</v>
      </c>
      <c r="B94" s="3" t="s">
        <v>71</v>
      </c>
      <c r="C94" s="5" t="s">
        <v>6</v>
      </c>
      <c r="D94" s="19" t="s">
        <v>144</v>
      </c>
    </row>
    <row r="95" spans="1:4" ht="15.75" thickBot="1" x14ac:dyDescent="0.3">
      <c r="A95" s="172" t="s">
        <v>72</v>
      </c>
      <c r="B95" s="173"/>
      <c r="C95" s="173"/>
      <c r="D95" s="174"/>
    </row>
    <row r="96" spans="1:4" ht="26.25" thickBot="1" x14ac:dyDescent="0.3">
      <c r="A96" s="1" t="s">
        <v>179</v>
      </c>
      <c r="B96" s="2" t="s">
        <v>73</v>
      </c>
      <c r="C96" s="5" t="s">
        <v>6</v>
      </c>
      <c r="D96" s="19" t="s">
        <v>260</v>
      </c>
    </row>
    <row r="97" spans="1:4" ht="15.75" thickBot="1" x14ac:dyDescent="0.3">
      <c r="A97" s="172" t="s">
        <v>74</v>
      </c>
      <c r="B97" s="173"/>
      <c r="C97" s="173"/>
      <c r="D97" s="174"/>
    </row>
    <row r="98" spans="1:4" ht="26.25" thickBot="1" x14ac:dyDescent="0.3">
      <c r="A98" s="1" t="s">
        <v>180</v>
      </c>
      <c r="B98" s="2" t="s">
        <v>75</v>
      </c>
      <c r="C98" s="5" t="s">
        <v>6</v>
      </c>
      <c r="D98" s="19" t="s">
        <v>134</v>
      </c>
    </row>
    <row r="99" spans="1:4" ht="15.75" thickBot="1" x14ac:dyDescent="0.3">
      <c r="A99" s="172" t="s">
        <v>76</v>
      </c>
      <c r="B99" s="173"/>
      <c r="C99" s="173"/>
      <c r="D99" s="174"/>
    </row>
    <row r="100" spans="1:4" ht="26.25" thickBot="1" x14ac:dyDescent="0.3">
      <c r="A100" s="1" t="s">
        <v>181</v>
      </c>
      <c r="B100" s="2" t="s">
        <v>77</v>
      </c>
      <c r="C100" s="5" t="s">
        <v>6</v>
      </c>
      <c r="D100" s="18" t="s">
        <v>264</v>
      </c>
    </row>
    <row r="101" spans="1:4" ht="15.75" thickBot="1" x14ac:dyDescent="0.3">
      <c r="A101" s="161" t="s">
        <v>185</v>
      </c>
      <c r="B101" s="162"/>
      <c r="C101" s="162"/>
      <c r="D101" s="163"/>
    </row>
    <row r="102" spans="1:4" ht="26.25" thickBot="1" x14ac:dyDescent="0.3">
      <c r="A102" s="1" t="s">
        <v>182</v>
      </c>
      <c r="B102" s="2" t="s">
        <v>78</v>
      </c>
      <c r="C102" s="5" t="s">
        <v>6</v>
      </c>
      <c r="D102" s="18" t="s">
        <v>201</v>
      </c>
    </row>
    <row r="103" spans="1:4" ht="18" customHeight="1" x14ac:dyDescent="0.25"/>
    <row r="104" spans="1:4" ht="0.75" customHeight="1" x14ac:dyDescent="0.25"/>
    <row r="105" spans="1:4" ht="38.25" customHeight="1" x14ac:dyDescent="0.25">
      <c r="A105" s="175" t="s">
        <v>242</v>
      </c>
      <c r="B105" s="175"/>
      <c r="C105" s="175"/>
      <c r="D105" s="175"/>
    </row>
    <row r="106" spans="1:4" ht="15.75" thickBot="1" x14ac:dyDescent="0.3"/>
    <row r="107" spans="1:4" ht="15.75" thickBot="1" x14ac:dyDescent="0.3">
      <c r="A107" s="7" t="s">
        <v>1</v>
      </c>
      <c r="B107" s="8" t="s">
        <v>2</v>
      </c>
      <c r="C107" s="8" t="s">
        <v>3</v>
      </c>
      <c r="D107" s="17" t="s">
        <v>4</v>
      </c>
    </row>
    <row r="108" spans="1:4" ht="26.25" thickBot="1" x14ac:dyDescent="0.3">
      <c r="A108" s="1" t="s">
        <v>149</v>
      </c>
      <c r="B108" s="56" t="s">
        <v>5</v>
      </c>
      <c r="C108" s="4" t="s">
        <v>6</v>
      </c>
      <c r="D108" s="31" t="s">
        <v>396</v>
      </c>
    </row>
    <row r="109" spans="1:4" ht="15.75" thickBot="1" x14ac:dyDescent="0.3">
      <c r="A109" s="161" t="s">
        <v>33</v>
      </c>
      <c r="B109" s="162"/>
      <c r="C109" s="162"/>
      <c r="D109" s="163"/>
    </row>
    <row r="110" spans="1:4" ht="26.25" thickBot="1" x14ac:dyDescent="0.3">
      <c r="A110" s="1" t="s">
        <v>150</v>
      </c>
      <c r="B110" s="2" t="s">
        <v>34</v>
      </c>
      <c r="C110" s="5" t="s">
        <v>6</v>
      </c>
      <c r="D110" s="34" t="s">
        <v>324</v>
      </c>
    </row>
    <row r="111" spans="1:4" ht="15.75" thickBot="1" x14ac:dyDescent="0.3">
      <c r="A111" s="161" t="s">
        <v>35</v>
      </c>
      <c r="B111" s="162"/>
      <c r="C111" s="162"/>
      <c r="D111" s="163"/>
    </row>
    <row r="112" spans="1:4" ht="26.25" thickBot="1" x14ac:dyDescent="0.3">
      <c r="A112" s="1" t="s">
        <v>151</v>
      </c>
      <c r="B112" s="2" t="s">
        <v>36</v>
      </c>
      <c r="C112" s="4" t="s">
        <v>6</v>
      </c>
      <c r="D112" s="34" t="s">
        <v>132</v>
      </c>
    </row>
    <row r="113" spans="1:4" ht="26.25" thickBot="1" x14ac:dyDescent="0.3">
      <c r="A113" s="1" t="s">
        <v>153</v>
      </c>
      <c r="B113" s="2" t="s">
        <v>37</v>
      </c>
      <c r="C113" s="4" t="s">
        <v>6</v>
      </c>
      <c r="D113" s="34" t="s">
        <v>133</v>
      </c>
    </row>
    <row r="114" spans="1:4" ht="15.75" thickBot="1" x14ac:dyDescent="0.3">
      <c r="A114" s="161" t="s">
        <v>183</v>
      </c>
      <c r="B114" s="162"/>
      <c r="C114" s="162"/>
      <c r="D114" s="163"/>
    </row>
    <row r="115" spans="1:4" ht="26.25" thickBot="1" x14ac:dyDescent="0.3">
      <c r="A115" s="1" t="s">
        <v>154</v>
      </c>
      <c r="B115" s="2" t="s">
        <v>38</v>
      </c>
      <c r="C115" s="5" t="s">
        <v>6</v>
      </c>
      <c r="D115" s="65" t="s">
        <v>261</v>
      </c>
    </row>
    <row r="116" spans="1:4" ht="15.75" thickBot="1" x14ac:dyDescent="0.3">
      <c r="A116" s="172" t="s">
        <v>39</v>
      </c>
      <c r="B116" s="173"/>
      <c r="C116" s="173"/>
      <c r="D116" s="174"/>
    </row>
    <row r="117" spans="1:4" ht="26.25" thickBot="1" x14ac:dyDescent="0.3">
      <c r="A117" s="1" t="s">
        <v>155</v>
      </c>
      <c r="B117" s="2" t="s">
        <v>40</v>
      </c>
      <c r="C117" s="5" t="s">
        <v>6</v>
      </c>
      <c r="D117" s="65" t="s">
        <v>256</v>
      </c>
    </row>
    <row r="118" spans="1:4" ht="26.25" thickBot="1" x14ac:dyDescent="0.3">
      <c r="A118" s="1" t="s">
        <v>156</v>
      </c>
      <c r="B118" s="2" t="s">
        <v>41</v>
      </c>
      <c r="C118" s="5" t="s">
        <v>6</v>
      </c>
      <c r="D118" s="65" t="s">
        <v>257</v>
      </c>
    </row>
    <row r="119" spans="1:4" ht="15.75" thickBot="1" x14ac:dyDescent="0.3">
      <c r="A119" s="172" t="s">
        <v>42</v>
      </c>
      <c r="B119" s="173"/>
      <c r="C119" s="173"/>
      <c r="D119" s="174"/>
    </row>
    <row r="120" spans="1:4" ht="26.25" thickBot="1" x14ac:dyDescent="0.3">
      <c r="A120" s="1" t="s">
        <v>157</v>
      </c>
      <c r="B120" s="2" t="s">
        <v>43</v>
      </c>
      <c r="C120" s="5" t="s">
        <v>20</v>
      </c>
      <c r="D120" s="34" t="s">
        <v>258</v>
      </c>
    </row>
    <row r="121" spans="1:4" ht="15.75" thickBot="1" x14ac:dyDescent="0.3">
      <c r="A121" s="161" t="s">
        <v>44</v>
      </c>
      <c r="B121" s="162"/>
      <c r="C121" s="162"/>
      <c r="D121" s="163"/>
    </row>
    <row r="122" spans="1:4" ht="26.25" thickBot="1" x14ac:dyDescent="0.3">
      <c r="A122" s="1" t="s">
        <v>158</v>
      </c>
      <c r="B122" s="2" t="s">
        <v>45</v>
      </c>
      <c r="C122" s="5" t="s">
        <v>6</v>
      </c>
      <c r="D122" s="19" t="s">
        <v>134</v>
      </c>
    </row>
    <row r="123" spans="1:4" ht="26.25" thickBot="1" x14ac:dyDescent="0.3">
      <c r="A123" s="1" t="s">
        <v>159</v>
      </c>
      <c r="B123" s="2" t="s">
        <v>46</v>
      </c>
      <c r="C123" s="4" t="s">
        <v>15</v>
      </c>
      <c r="D123" s="19">
        <v>0</v>
      </c>
    </row>
    <row r="124" spans="1:4" ht="15.75" thickBot="1" x14ac:dyDescent="0.3">
      <c r="A124" s="161" t="s">
        <v>184</v>
      </c>
      <c r="B124" s="162"/>
      <c r="C124" s="162"/>
      <c r="D124" s="163"/>
    </row>
    <row r="125" spans="1:4" ht="26.25" thickBot="1" x14ac:dyDescent="0.3">
      <c r="A125" s="1" t="s">
        <v>160</v>
      </c>
      <c r="B125" s="3" t="s">
        <v>47</v>
      </c>
      <c r="C125" s="5" t="s">
        <v>6</v>
      </c>
      <c r="D125" s="29">
        <v>1</v>
      </c>
    </row>
    <row r="126" spans="1:4" ht="26.25" thickBot="1" x14ac:dyDescent="0.3">
      <c r="A126" s="1" t="s">
        <v>161</v>
      </c>
      <c r="B126" s="2" t="s">
        <v>48</v>
      </c>
      <c r="C126" s="5" t="s">
        <v>6</v>
      </c>
      <c r="D126" s="29" t="s">
        <v>259</v>
      </c>
    </row>
    <row r="127" spans="1:4" ht="26.25" thickBot="1" x14ac:dyDescent="0.3">
      <c r="A127" s="1" t="s">
        <v>162</v>
      </c>
      <c r="B127" s="3" t="s">
        <v>49</v>
      </c>
      <c r="C127" s="5" t="s">
        <v>6</v>
      </c>
      <c r="D127" s="29">
        <v>2014</v>
      </c>
    </row>
    <row r="128" spans="1:4" ht="15.75" thickBot="1" x14ac:dyDescent="0.3">
      <c r="A128" s="161" t="s">
        <v>184</v>
      </c>
      <c r="B128" s="162"/>
      <c r="C128" s="162"/>
      <c r="D128" s="163"/>
    </row>
    <row r="129" spans="1:4" ht="26.25" thickBot="1" x14ac:dyDescent="0.3">
      <c r="A129" s="1" t="s">
        <v>160</v>
      </c>
      <c r="B129" s="3" t="s">
        <v>47</v>
      </c>
      <c r="C129" s="5" t="s">
        <v>6</v>
      </c>
      <c r="D129" s="29">
        <v>2</v>
      </c>
    </row>
    <row r="130" spans="1:4" ht="26.25" thickBot="1" x14ac:dyDescent="0.3">
      <c r="A130" s="1" t="s">
        <v>161</v>
      </c>
      <c r="B130" s="2" t="s">
        <v>48</v>
      </c>
      <c r="C130" s="5" t="s">
        <v>6</v>
      </c>
      <c r="D130" s="29" t="s">
        <v>259</v>
      </c>
    </row>
    <row r="131" spans="1:4" ht="26.25" thickBot="1" x14ac:dyDescent="0.3">
      <c r="A131" s="1" t="s">
        <v>162</v>
      </c>
      <c r="B131" s="3" t="s">
        <v>49</v>
      </c>
      <c r="C131" s="5" t="s">
        <v>6</v>
      </c>
      <c r="D131" s="29">
        <v>2014</v>
      </c>
    </row>
    <row r="132" spans="1:4" ht="15.75" thickBot="1" x14ac:dyDescent="0.3">
      <c r="A132" s="161" t="s">
        <v>184</v>
      </c>
      <c r="B132" s="162"/>
      <c r="C132" s="162"/>
      <c r="D132" s="163"/>
    </row>
    <row r="133" spans="1:4" ht="26.25" thickBot="1" x14ac:dyDescent="0.3">
      <c r="A133" s="1" t="s">
        <v>160</v>
      </c>
      <c r="B133" s="3" t="s">
        <v>47</v>
      </c>
      <c r="C133" s="5" t="s">
        <v>6</v>
      </c>
      <c r="D133" s="29">
        <v>3</v>
      </c>
    </row>
    <row r="134" spans="1:4" ht="26.25" thickBot="1" x14ac:dyDescent="0.3">
      <c r="A134" s="1" t="s">
        <v>161</v>
      </c>
      <c r="B134" s="2" t="s">
        <v>48</v>
      </c>
      <c r="C134" s="5" t="s">
        <v>6</v>
      </c>
      <c r="D134" s="29" t="s">
        <v>259</v>
      </c>
    </row>
    <row r="135" spans="1:4" ht="26.25" thickBot="1" x14ac:dyDescent="0.3">
      <c r="A135" s="1" t="s">
        <v>162</v>
      </c>
      <c r="B135" s="3" t="s">
        <v>49</v>
      </c>
      <c r="C135" s="5" t="s">
        <v>6</v>
      </c>
      <c r="D135" s="29">
        <v>2014</v>
      </c>
    </row>
    <row r="136" spans="1:4" ht="15.75" thickBot="1" x14ac:dyDescent="0.3">
      <c r="A136" s="172" t="s">
        <v>50</v>
      </c>
      <c r="B136" s="173"/>
      <c r="C136" s="173"/>
      <c r="D136" s="174"/>
    </row>
    <row r="137" spans="1:4" ht="26.25" thickBot="1" x14ac:dyDescent="0.3">
      <c r="A137" s="1" t="s">
        <v>163</v>
      </c>
      <c r="B137" s="3" t="s">
        <v>51</v>
      </c>
      <c r="C137" s="5" t="s">
        <v>6</v>
      </c>
      <c r="D137" s="19" t="s">
        <v>135</v>
      </c>
    </row>
    <row r="138" spans="1:4" ht="26.25" thickBot="1" x14ac:dyDescent="0.3">
      <c r="A138" s="1" t="s">
        <v>164</v>
      </c>
      <c r="B138" s="3" t="s">
        <v>52</v>
      </c>
      <c r="C138" s="5" t="s">
        <v>6</v>
      </c>
      <c r="D138" s="34" t="s">
        <v>140</v>
      </c>
    </row>
    <row r="139" spans="1:4" ht="26.25" thickBot="1" x14ac:dyDescent="0.3">
      <c r="A139" s="1" t="s">
        <v>166</v>
      </c>
      <c r="B139" s="2" t="s">
        <v>53</v>
      </c>
      <c r="C139" s="5" t="s">
        <v>6</v>
      </c>
      <c r="D139" s="60" t="s">
        <v>287</v>
      </c>
    </row>
    <row r="140" spans="1:4" ht="26.25" thickBot="1" x14ac:dyDescent="0.3">
      <c r="A140" s="1" t="s">
        <v>168</v>
      </c>
      <c r="B140" s="2" t="s">
        <v>54</v>
      </c>
      <c r="C140" s="5" t="s">
        <v>6</v>
      </c>
      <c r="D140" s="77" t="s">
        <v>69</v>
      </c>
    </row>
    <row r="141" spans="1:4" ht="26.25" thickBot="1" x14ac:dyDescent="0.3">
      <c r="A141" s="1" t="s">
        <v>169</v>
      </c>
      <c r="B141" s="2" t="s">
        <v>55</v>
      </c>
      <c r="C141" s="5" t="s">
        <v>6</v>
      </c>
      <c r="D141" s="35">
        <v>42114</v>
      </c>
    </row>
    <row r="142" spans="1:4" ht="26.25" thickBot="1" x14ac:dyDescent="0.3">
      <c r="A142" s="1" t="s">
        <v>170</v>
      </c>
      <c r="B142" s="2" t="s">
        <v>56</v>
      </c>
      <c r="C142" s="5" t="s">
        <v>6</v>
      </c>
      <c r="D142" s="35">
        <v>44082</v>
      </c>
    </row>
    <row r="143" spans="1:4" ht="15.75" thickBot="1" x14ac:dyDescent="0.3">
      <c r="A143" s="172" t="s">
        <v>50</v>
      </c>
      <c r="B143" s="173"/>
      <c r="C143" s="173"/>
      <c r="D143" s="174"/>
    </row>
    <row r="144" spans="1:4" ht="26.25" thickBot="1" x14ac:dyDescent="0.3">
      <c r="A144" s="1" t="s">
        <v>163</v>
      </c>
      <c r="B144" s="3" t="s">
        <v>51</v>
      </c>
      <c r="C144" s="5" t="s">
        <v>6</v>
      </c>
      <c r="D144" s="19" t="s">
        <v>136</v>
      </c>
    </row>
    <row r="145" spans="1:4" ht="26.25" thickBot="1" x14ac:dyDescent="0.3">
      <c r="A145" s="1" t="s">
        <v>164</v>
      </c>
      <c r="B145" s="3" t="s">
        <v>52</v>
      </c>
      <c r="C145" s="5" t="s">
        <v>6</v>
      </c>
      <c r="D145" s="19" t="s">
        <v>139</v>
      </c>
    </row>
    <row r="146" spans="1:4" ht="26.25" thickBot="1" x14ac:dyDescent="0.3">
      <c r="A146" s="1" t="s">
        <v>166</v>
      </c>
      <c r="B146" s="2" t="s">
        <v>53</v>
      </c>
      <c r="C146" s="5" t="s">
        <v>6</v>
      </c>
      <c r="D146" s="18" t="s">
        <v>201</v>
      </c>
    </row>
    <row r="147" spans="1:4" ht="26.25" thickBot="1" x14ac:dyDescent="0.3">
      <c r="A147" s="1" t="s">
        <v>168</v>
      </c>
      <c r="B147" s="2" t="s">
        <v>54</v>
      </c>
      <c r="C147" s="5" t="s">
        <v>6</v>
      </c>
      <c r="D147" s="18" t="s">
        <v>69</v>
      </c>
    </row>
    <row r="148" spans="1:4" ht="26.25" thickBot="1" x14ac:dyDescent="0.3">
      <c r="A148" s="1" t="s">
        <v>169</v>
      </c>
      <c r="B148" s="2" t="s">
        <v>55</v>
      </c>
      <c r="C148" s="5" t="s">
        <v>6</v>
      </c>
      <c r="D148" s="34" t="s">
        <v>201</v>
      </c>
    </row>
    <row r="149" spans="1:4" ht="26.25" thickBot="1" x14ac:dyDescent="0.3">
      <c r="A149" s="1" t="s">
        <v>170</v>
      </c>
      <c r="B149" s="2" t="s">
        <v>56</v>
      </c>
      <c r="C149" s="5" t="s">
        <v>6</v>
      </c>
      <c r="D149" s="34" t="s">
        <v>201</v>
      </c>
    </row>
    <row r="150" spans="1:4" ht="15.75" thickBot="1" x14ac:dyDescent="0.3">
      <c r="A150" s="172" t="s">
        <v>50</v>
      </c>
      <c r="B150" s="173"/>
      <c r="C150" s="173"/>
      <c r="D150" s="174"/>
    </row>
    <row r="151" spans="1:4" ht="26.25" thickBot="1" x14ac:dyDescent="0.3">
      <c r="A151" s="1" t="s">
        <v>163</v>
      </c>
      <c r="B151" s="3" t="s">
        <v>51</v>
      </c>
      <c r="C151" s="5" t="s">
        <v>6</v>
      </c>
      <c r="D151" s="19" t="s">
        <v>137</v>
      </c>
    </row>
    <row r="152" spans="1:4" ht="26.25" thickBot="1" x14ac:dyDescent="0.3">
      <c r="A152" s="1" t="s">
        <v>164</v>
      </c>
      <c r="B152" s="3" t="s">
        <v>52</v>
      </c>
      <c r="C152" s="5" t="s">
        <v>6</v>
      </c>
      <c r="D152" s="19" t="s">
        <v>140</v>
      </c>
    </row>
    <row r="153" spans="1:4" ht="26.25" thickBot="1" x14ac:dyDescent="0.3">
      <c r="A153" s="1" t="s">
        <v>166</v>
      </c>
      <c r="B153" s="2" t="s">
        <v>53</v>
      </c>
      <c r="C153" s="5" t="s">
        <v>6</v>
      </c>
      <c r="D153" s="60" t="s">
        <v>306</v>
      </c>
    </row>
    <row r="154" spans="1:4" ht="26.25" thickBot="1" x14ac:dyDescent="0.3">
      <c r="A154" s="1" t="s">
        <v>168</v>
      </c>
      <c r="B154" s="2" t="s">
        <v>54</v>
      </c>
      <c r="C154" s="5" t="s">
        <v>6</v>
      </c>
      <c r="D154" s="18" t="s">
        <v>143</v>
      </c>
    </row>
    <row r="155" spans="1:4" ht="26.25" thickBot="1" x14ac:dyDescent="0.3">
      <c r="A155" s="1" t="s">
        <v>169</v>
      </c>
      <c r="B155" s="2" t="s">
        <v>55</v>
      </c>
      <c r="C155" s="5" t="s">
        <v>6</v>
      </c>
      <c r="D155" s="70">
        <v>2014</v>
      </c>
    </row>
    <row r="156" spans="1:4" ht="26.25" thickBot="1" x14ac:dyDescent="0.3">
      <c r="A156" s="1" t="s">
        <v>170</v>
      </c>
      <c r="B156" s="2" t="s">
        <v>56</v>
      </c>
      <c r="C156" s="5" t="s">
        <v>6</v>
      </c>
      <c r="D156" s="70">
        <v>2018</v>
      </c>
    </row>
    <row r="157" spans="1:4" ht="15.75" thickBot="1" x14ac:dyDescent="0.3">
      <c r="A157" s="172" t="s">
        <v>50</v>
      </c>
      <c r="B157" s="173"/>
      <c r="C157" s="173"/>
      <c r="D157" s="174"/>
    </row>
    <row r="158" spans="1:4" ht="26.25" thickBot="1" x14ac:dyDescent="0.3">
      <c r="A158" s="1" t="s">
        <v>163</v>
      </c>
      <c r="B158" s="3" t="s">
        <v>51</v>
      </c>
      <c r="C158" s="5" t="s">
        <v>6</v>
      </c>
      <c r="D158" s="19" t="s">
        <v>137</v>
      </c>
    </row>
    <row r="159" spans="1:4" ht="26.25" thickBot="1" x14ac:dyDescent="0.3">
      <c r="A159" s="1" t="s">
        <v>164</v>
      </c>
      <c r="B159" s="3" t="s">
        <v>52</v>
      </c>
      <c r="C159" s="5" t="s">
        <v>6</v>
      </c>
      <c r="D159" s="19" t="s">
        <v>140</v>
      </c>
    </row>
    <row r="160" spans="1:4" ht="26.25" thickBot="1" x14ac:dyDescent="0.3">
      <c r="A160" s="1" t="s">
        <v>166</v>
      </c>
      <c r="B160" s="2" t="s">
        <v>53</v>
      </c>
      <c r="C160" s="5" t="s">
        <v>6</v>
      </c>
      <c r="D160" s="60" t="s">
        <v>307</v>
      </c>
    </row>
    <row r="161" spans="1:4" ht="26.25" thickBot="1" x14ac:dyDescent="0.3">
      <c r="A161" s="1" t="s">
        <v>168</v>
      </c>
      <c r="B161" s="2" t="s">
        <v>54</v>
      </c>
      <c r="C161" s="5" t="s">
        <v>6</v>
      </c>
      <c r="D161" s="18" t="s">
        <v>143</v>
      </c>
    </row>
    <row r="162" spans="1:4" ht="26.25" thickBot="1" x14ac:dyDescent="0.3">
      <c r="A162" s="1" t="s">
        <v>169</v>
      </c>
      <c r="B162" s="2" t="s">
        <v>55</v>
      </c>
      <c r="C162" s="5" t="s">
        <v>6</v>
      </c>
      <c r="D162" s="70">
        <v>2014</v>
      </c>
    </row>
    <row r="163" spans="1:4" ht="26.25" thickBot="1" x14ac:dyDescent="0.3">
      <c r="A163" s="1" t="s">
        <v>170</v>
      </c>
      <c r="B163" s="2" t="s">
        <v>56</v>
      </c>
      <c r="C163" s="5" t="s">
        <v>6</v>
      </c>
      <c r="D163" s="70">
        <v>2018</v>
      </c>
    </row>
    <row r="164" spans="1:4" ht="15.75" thickBot="1" x14ac:dyDescent="0.3">
      <c r="A164" s="172" t="s">
        <v>50</v>
      </c>
      <c r="B164" s="173"/>
      <c r="C164" s="173"/>
      <c r="D164" s="174"/>
    </row>
    <row r="165" spans="1:4" ht="26.25" thickBot="1" x14ac:dyDescent="0.3">
      <c r="A165" s="1" t="s">
        <v>163</v>
      </c>
      <c r="B165" s="3" t="s">
        <v>51</v>
      </c>
      <c r="C165" s="5" t="s">
        <v>6</v>
      </c>
      <c r="D165" s="19" t="s">
        <v>137</v>
      </c>
    </row>
    <row r="166" spans="1:4" ht="26.25" thickBot="1" x14ac:dyDescent="0.3">
      <c r="A166" s="1" t="s">
        <v>164</v>
      </c>
      <c r="B166" s="3" t="s">
        <v>52</v>
      </c>
      <c r="C166" s="5" t="s">
        <v>6</v>
      </c>
      <c r="D166" s="19" t="s">
        <v>140</v>
      </c>
    </row>
    <row r="167" spans="1:4" ht="26.25" thickBot="1" x14ac:dyDescent="0.3">
      <c r="A167" s="1" t="s">
        <v>166</v>
      </c>
      <c r="B167" s="2" t="s">
        <v>53</v>
      </c>
      <c r="C167" s="5" t="s">
        <v>6</v>
      </c>
      <c r="D167" s="60" t="s">
        <v>307</v>
      </c>
    </row>
    <row r="168" spans="1:4" ht="26.25" thickBot="1" x14ac:dyDescent="0.3">
      <c r="A168" s="1" t="s">
        <v>168</v>
      </c>
      <c r="B168" s="2" t="s">
        <v>54</v>
      </c>
      <c r="C168" s="5" t="s">
        <v>6</v>
      </c>
      <c r="D168" s="18" t="s">
        <v>143</v>
      </c>
    </row>
    <row r="169" spans="1:4" ht="26.25" thickBot="1" x14ac:dyDescent="0.3">
      <c r="A169" s="1" t="s">
        <v>169</v>
      </c>
      <c r="B169" s="2" t="s">
        <v>55</v>
      </c>
      <c r="C169" s="5" t="s">
        <v>6</v>
      </c>
      <c r="D169" s="70">
        <v>2014</v>
      </c>
    </row>
    <row r="170" spans="1:4" ht="26.25" thickBot="1" x14ac:dyDescent="0.3">
      <c r="A170" s="1" t="s">
        <v>170</v>
      </c>
      <c r="B170" s="2" t="s">
        <v>56</v>
      </c>
      <c r="C170" s="5" t="s">
        <v>6</v>
      </c>
      <c r="D170" s="70">
        <v>2018</v>
      </c>
    </row>
    <row r="171" spans="1:4" ht="15.75" thickBot="1" x14ac:dyDescent="0.3">
      <c r="A171" s="172" t="s">
        <v>50</v>
      </c>
      <c r="B171" s="173"/>
      <c r="C171" s="173"/>
      <c r="D171" s="174"/>
    </row>
    <row r="172" spans="1:4" ht="26.25" thickBot="1" x14ac:dyDescent="0.3">
      <c r="A172" s="1" t="s">
        <v>163</v>
      </c>
      <c r="B172" s="3" t="s">
        <v>51</v>
      </c>
      <c r="C172" s="5" t="s">
        <v>6</v>
      </c>
      <c r="D172" s="19" t="s">
        <v>137</v>
      </c>
    </row>
    <row r="173" spans="1:4" ht="26.25" thickBot="1" x14ac:dyDescent="0.3">
      <c r="A173" s="1" t="s">
        <v>164</v>
      </c>
      <c r="B173" s="3" t="s">
        <v>52</v>
      </c>
      <c r="C173" s="5" t="s">
        <v>6</v>
      </c>
      <c r="D173" s="19" t="s">
        <v>140</v>
      </c>
    </row>
    <row r="174" spans="1:4" ht="26.25" thickBot="1" x14ac:dyDescent="0.3">
      <c r="A174" s="1" t="s">
        <v>166</v>
      </c>
      <c r="B174" s="2" t="s">
        <v>53</v>
      </c>
      <c r="C174" s="5" t="s">
        <v>6</v>
      </c>
      <c r="D174" s="60" t="s">
        <v>306</v>
      </c>
    </row>
    <row r="175" spans="1:4" ht="26.25" thickBot="1" x14ac:dyDescent="0.3">
      <c r="A175" s="1" t="s">
        <v>168</v>
      </c>
      <c r="B175" s="2" t="s">
        <v>54</v>
      </c>
      <c r="C175" s="5" t="s">
        <v>6</v>
      </c>
      <c r="D175" s="18" t="s">
        <v>143</v>
      </c>
    </row>
    <row r="176" spans="1:4" ht="26.25" thickBot="1" x14ac:dyDescent="0.3">
      <c r="A176" s="1" t="s">
        <v>169</v>
      </c>
      <c r="B176" s="2" t="s">
        <v>55</v>
      </c>
      <c r="C176" s="5" t="s">
        <v>6</v>
      </c>
      <c r="D176" s="70">
        <v>2014</v>
      </c>
    </row>
    <row r="177" spans="1:4" ht="26.25" thickBot="1" x14ac:dyDescent="0.3">
      <c r="A177" s="1" t="s">
        <v>170</v>
      </c>
      <c r="B177" s="2" t="s">
        <v>56</v>
      </c>
      <c r="C177" s="5" t="s">
        <v>6</v>
      </c>
      <c r="D177" s="70">
        <v>2018</v>
      </c>
    </row>
    <row r="178" spans="1:4" ht="15.75" thickBot="1" x14ac:dyDescent="0.3">
      <c r="A178" s="172" t="s">
        <v>50</v>
      </c>
      <c r="B178" s="173"/>
      <c r="C178" s="173"/>
      <c r="D178" s="174"/>
    </row>
    <row r="179" spans="1:4" ht="26.25" thickBot="1" x14ac:dyDescent="0.3">
      <c r="A179" s="1" t="s">
        <v>163</v>
      </c>
      <c r="B179" s="3" t="s">
        <v>51</v>
      </c>
      <c r="C179" s="5" t="s">
        <v>6</v>
      </c>
      <c r="D179" s="19" t="s">
        <v>138</v>
      </c>
    </row>
    <row r="180" spans="1:4" ht="26.25" thickBot="1" x14ac:dyDescent="0.3">
      <c r="A180" s="1" t="s">
        <v>164</v>
      </c>
      <c r="B180" s="3" t="s">
        <v>52</v>
      </c>
      <c r="C180" s="5" t="s">
        <v>6</v>
      </c>
      <c r="D180" s="19" t="s">
        <v>140</v>
      </c>
    </row>
    <row r="181" spans="1:4" ht="26.25" thickBot="1" x14ac:dyDescent="0.3">
      <c r="A181" s="1" t="s">
        <v>166</v>
      </c>
      <c r="B181" s="2" t="s">
        <v>53</v>
      </c>
      <c r="C181" s="5" t="s">
        <v>6</v>
      </c>
      <c r="D181" s="18" t="s">
        <v>274</v>
      </c>
    </row>
    <row r="182" spans="1:4" ht="26.25" thickBot="1" x14ac:dyDescent="0.3">
      <c r="A182" s="1" t="s">
        <v>168</v>
      </c>
      <c r="B182" s="2" t="s">
        <v>54</v>
      </c>
      <c r="C182" s="5" t="s">
        <v>6</v>
      </c>
      <c r="D182" s="18" t="s">
        <v>69</v>
      </c>
    </row>
    <row r="183" spans="1:4" ht="26.25" thickBot="1" x14ac:dyDescent="0.3">
      <c r="A183" s="1" t="s">
        <v>169</v>
      </c>
      <c r="B183" s="2" t="s">
        <v>55</v>
      </c>
      <c r="C183" s="5" t="s">
        <v>6</v>
      </c>
      <c r="D183" s="19">
        <v>2014</v>
      </c>
    </row>
    <row r="184" spans="1:4" ht="26.25" thickBot="1" x14ac:dyDescent="0.3">
      <c r="A184" s="1" t="s">
        <v>170</v>
      </c>
      <c r="B184" s="2" t="s">
        <v>56</v>
      </c>
      <c r="C184" s="5" t="s">
        <v>6</v>
      </c>
      <c r="D184" s="19">
        <v>2019</v>
      </c>
    </row>
    <row r="185" spans="1:4" ht="15.75" thickBot="1" x14ac:dyDescent="0.3">
      <c r="A185" s="172" t="s">
        <v>57</v>
      </c>
      <c r="B185" s="173"/>
      <c r="C185" s="173"/>
      <c r="D185" s="174"/>
    </row>
    <row r="186" spans="1:4" ht="26.25" thickBot="1" x14ac:dyDescent="0.3">
      <c r="A186" s="1" t="s">
        <v>171</v>
      </c>
      <c r="B186" s="3" t="s">
        <v>58</v>
      </c>
      <c r="C186" s="5" t="s">
        <v>6</v>
      </c>
      <c r="D186" s="19" t="s">
        <v>144</v>
      </c>
    </row>
    <row r="187" spans="1:4" ht="26.25" thickBot="1" x14ac:dyDescent="0.3">
      <c r="A187" s="1" t="s">
        <v>172</v>
      </c>
      <c r="B187" s="3" t="s">
        <v>59</v>
      </c>
      <c r="C187" s="4" t="s">
        <v>15</v>
      </c>
      <c r="D187" s="19">
        <v>2</v>
      </c>
    </row>
    <row r="188" spans="1:4" ht="15.75" thickBot="1" x14ac:dyDescent="0.3">
      <c r="A188" s="172" t="s">
        <v>60</v>
      </c>
      <c r="B188" s="173"/>
      <c r="C188" s="173"/>
      <c r="D188" s="174"/>
    </row>
    <row r="189" spans="1:4" ht="26.25" thickBot="1" x14ac:dyDescent="0.3">
      <c r="A189" s="1" t="s">
        <v>173</v>
      </c>
      <c r="B189" s="2" t="s">
        <v>61</v>
      </c>
      <c r="C189" s="5" t="s">
        <v>6</v>
      </c>
      <c r="D189" s="34" t="s">
        <v>134</v>
      </c>
    </row>
    <row r="190" spans="1:4" ht="15.75" thickBot="1" x14ac:dyDescent="0.3">
      <c r="A190" s="172" t="s">
        <v>62</v>
      </c>
      <c r="B190" s="173"/>
      <c r="C190" s="173"/>
      <c r="D190" s="174"/>
    </row>
    <row r="191" spans="1:4" ht="26.25" thickBot="1" x14ac:dyDescent="0.3">
      <c r="A191" s="1" t="s">
        <v>174</v>
      </c>
      <c r="B191" s="3" t="s">
        <v>63</v>
      </c>
      <c r="C191" s="5" t="s">
        <v>6</v>
      </c>
      <c r="D191" s="34" t="s">
        <v>134</v>
      </c>
    </row>
    <row r="192" spans="1:4" ht="15.75" thickBot="1" x14ac:dyDescent="0.3">
      <c r="A192" s="172" t="s">
        <v>64</v>
      </c>
      <c r="B192" s="173"/>
      <c r="C192" s="173"/>
      <c r="D192" s="174"/>
    </row>
    <row r="193" spans="1:4" ht="26.25" thickBot="1" x14ac:dyDescent="0.3">
      <c r="A193" s="1" t="s">
        <v>175</v>
      </c>
      <c r="B193" s="3" t="s">
        <v>65</v>
      </c>
      <c r="C193" s="5" t="s">
        <v>6</v>
      </c>
      <c r="D193" s="18" t="s">
        <v>144</v>
      </c>
    </row>
    <row r="194" spans="1:4" ht="15.75" thickBot="1" x14ac:dyDescent="0.3">
      <c r="A194" s="161" t="s">
        <v>66</v>
      </c>
      <c r="B194" s="162"/>
      <c r="C194" s="162"/>
      <c r="D194" s="163"/>
    </row>
    <row r="195" spans="1:4" ht="26.25" thickBot="1" x14ac:dyDescent="0.3">
      <c r="A195" s="1" t="s">
        <v>176</v>
      </c>
      <c r="B195" s="3" t="s">
        <v>67</v>
      </c>
      <c r="C195" s="5" t="s">
        <v>6</v>
      </c>
      <c r="D195" s="19" t="s">
        <v>144</v>
      </c>
    </row>
    <row r="196" spans="1:4" ht="26.25" thickBot="1" x14ac:dyDescent="0.3">
      <c r="A196" s="1" t="s">
        <v>177</v>
      </c>
      <c r="B196" s="3" t="s">
        <v>68</v>
      </c>
      <c r="C196" s="5" t="s">
        <v>69</v>
      </c>
      <c r="D196" s="19">
        <v>0</v>
      </c>
    </row>
    <row r="197" spans="1:4" ht="15.75" thickBot="1" x14ac:dyDescent="0.3">
      <c r="A197" s="172" t="s">
        <v>70</v>
      </c>
      <c r="B197" s="173"/>
      <c r="C197" s="173"/>
      <c r="D197" s="174"/>
    </row>
    <row r="198" spans="1:4" ht="26.25" thickBot="1" x14ac:dyDescent="0.3">
      <c r="A198" s="1" t="s">
        <v>178</v>
      </c>
      <c r="B198" s="3" t="s">
        <v>71</v>
      </c>
      <c r="C198" s="5" t="s">
        <v>6</v>
      </c>
      <c r="D198" s="19" t="s">
        <v>144</v>
      </c>
    </row>
    <row r="199" spans="1:4" ht="15.75" thickBot="1" x14ac:dyDescent="0.3">
      <c r="A199" s="172" t="s">
        <v>72</v>
      </c>
      <c r="B199" s="173"/>
      <c r="C199" s="173"/>
      <c r="D199" s="174"/>
    </row>
    <row r="200" spans="1:4" ht="26.25" thickBot="1" x14ac:dyDescent="0.3">
      <c r="A200" s="1" t="s">
        <v>179</v>
      </c>
      <c r="B200" s="2" t="s">
        <v>73</v>
      </c>
      <c r="C200" s="5" t="s">
        <v>6</v>
      </c>
      <c r="D200" s="19" t="s">
        <v>260</v>
      </c>
    </row>
    <row r="201" spans="1:4" ht="15.75" thickBot="1" x14ac:dyDescent="0.3">
      <c r="A201" s="172" t="s">
        <v>74</v>
      </c>
      <c r="B201" s="173"/>
      <c r="C201" s="173"/>
      <c r="D201" s="174"/>
    </row>
    <row r="202" spans="1:4" ht="26.25" thickBot="1" x14ac:dyDescent="0.3">
      <c r="A202" s="1" t="s">
        <v>180</v>
      </c>
      <c r="B202" s="2" t="s">
        <v>75</v>
      </c>
      <c r="C202" s="5" t="s">
        <v>6</v>
      </c>
      <c r="D202" s="19" t="s">
        <v>134</v>
      </c>
    </row>
    <row r="203" spans="1:4" ht="15.75" thickBot="1" x14ac:dyDescent="0.3">
      <c r="A203" s="172" t="s">
        <v>76</v>
      </c>
      <c r="B203" s="173"/>
      <c r="C203" s="173"/>
      <c r="D203" s="174"/>
    </row>
    <row r="204" spans="1:4" ht="26.25" thickBot="1" x14ac:dyDescent="0.3">
      <c r="A204" s="1" t="s">
        <v>181</v>
      </c>
      <c r="B204" s="2" t="s">
        <v>77</v>
      </c>
      <c r="C204" s="5" t="s">
        <v>6</v>
      </c>
      <c r="D204" s="18" t="s">
        <v>264</v>
      </c>
    </row>
    <row r="205" spans="1:4" ht="15.75" thickBot="1" x14ac:dyDescent="0.3">
      <c r="A205" s="161" t="s">
        <v>185</v>
      </c>
      <c r="B205" s="162"/>
      <c r="C205" s="162"/>
      <c r="D205" s="163"/>
    </row>
    <row r="206" spans="1:4" ht="26.25" thickBot="1" x14ac:dyDescent="0.3">
      <c r="A206" s="1" t="s">
        <v>182</v>
      </c>
      <c r="B206" s="2" t="s">
        <v>78</v>
      </c>
      <c r="C206" s="5" t="s">
        <v>6</v>
      </c>
      <c r="D206" s="18" t="s">
        <v>201</v>
      </c>
    </row>
    <row r="208" spans="1:4" ht="38.25" customHeight="1" x14ac:dyDescent="0.25">
      <c r="A208" s="175" t="s">
        <v>269</v>
      </c>
      <c r="B208" s="175"/>
      <c r="C208" s="175"/>
      <c r="D208" s="175"/>
    </row>
    <row r="209" spans="1:4" ht="15.75" thickBot="1" x14ac:dyDescent="0.3"/>
    <row r="210" spans="1:4" ht="15.75" thickBot="1" x14ac:dyDescent="0.3">
      <c r="A210" s="7" t="s">
        <v>1</v>
      </c>
      <c r="B210" s="8" t="s">
        <v>2</v>
      </c>
      <c r="C210" s="8" t="s">
        <v>3</v>
      </c>
      <c r="D210" s="17" t="s">
        <v>4</v>
      </c>
    </row>
    <row r="211" spans="1:4" ht="26.25" thickBot="1" x14ac:dyDescent="0.3">
      <c r="A211" s="1" t="s">
        <v>149</v>
      </c>
      <c r="B211" s="56" t="s">
        <v>5</v>
      </c>
      <c r="C211" s="4" t="s">
        <v>6</v>
      </c>
      <c r="D211" s="129">
        <v>43555</v>
      </c>
    </row>
    <row r="212" spans="1:4" ht="15.75" thickBot="1" x14ac:dyDescent="0.3">
      <c r="A212" s="161" t="s">
        <v>33</v>
      </c>
      <c r="B212" s="162"/>
      <c r="C212" s="162"/>
      <c r="D212" s="163"/>
    </row>
    <row r="213" spans="1:4" ht="26.25" thickBot="1" x14ac:dyDescent="0.3">
      <c r="A213" s="1" t="s">
        <v>150</v>
      </c>
      <c r="B213" s="2" t="s">
        <v>34</v>
      </c>
      <c r="C213" s="5" t="s">
        <v>6</v>
      </c>
      <c r="D213" s="34" t="s">
        <v>324</v>
      </c>
    </row>
    <row r="214" spans="1:4" ht="15.75" thickBot="1" x14ac:dyDescent="0.3">
      <c r="A214" s="161" t="s">
        <v>35</v>
      </c>
      <c r="B214" s="162"/>
      <c r="C214" s="162"/>
      <c r="D214" s="163"/>
    </row>
    <row r="215" spans="1:4" ht="26.25" thickBot="1" x14ac:dyDescent="0.3">
      <c r="A215" s="1" t="s">
        <v>151</v>
      </c>
      <c r="B215" s="2" t="s">
        <v>36</v>
      </c>
      <c r="C215" s="4" t="s">
        <v>6</v>
      </c>
      <c r="D215" s="34" t="s">
        <v>132</v>
      </c>
    </row>
    <row r="216" spans="1:4" ht="26.25" thickBot="1" x14ac:dyDescent="0.3">
      <c r="A216" s="1" t="s">
        <v>153</v>
      </c>
      <c r="B216" s="2" t="s">
        <v>37</v>
      </c>
      <c r="C216" s="4" t="s">
        <v>6</v>
      </c>
      <c r="D216" s="34" t="s">
        <v>133</v>
      </c>
    </row>
    <row r="217" spans="1:4" ht="15.75" thickBot="1" x14ac:dyDescent="0.3">
      <c r="A217" s="161" t="s">
        <v>183</v>
      </c>
      <c r="B217" s="162"/>
      <c r="C217" s="162"/>
      <c r="D217" s="163"/>
    </row>
    <row r="218" spans="1:4" ht="26.25" thickBot="1" x14ac:dyDescent="0.3">
      <c r="A218" s="1" t="s">
        <v>154</v>
      </c>
      <c r="B218" s="2" t="s">
        <v>38</v>
      </c>
      <c r="C218" s="5" t="s">
        <v>6</v>
      </c>
      <c r="D218" s="65" t="s">
        <v>261</v>
      </c>
    </row>
    <row r="219" spans="1:4" ht="15.75" thickBot="1" x14ac:dyDescent="0.3">
      <c r="A219" s="172" t="s">
        <v>39</v>
      </c>
      <c r="B219" s="173"/>
      <c r="C219" s="173"/>
      <c r="D219" s="174"/>
    </row>
    <row r="220" spans="1:4" ht="26.25" thickBot="1" x14ac:dyDescent="0.3">
      <c r="A220" s="1" t="s">
        <v>155</v>
      </c>
      <c r="B220" s="2" t="s">
        <v>40</v>
      </c>
      <c r="C220" s="5" t="s">
        <v>6</v>
      </c>
      <c r="D220" s="65" t="s">
        <v>256</v>
      </c>
    </row>
    <row r="221" spans="1:4" ht="26.25" thickBot="1" x14ac:dyDescent="0.3">
      <c r="A221" s="1" t="s">
        <v>156</v>
      </c>
      <c r="B221" s="2" t="s">
        <v>41</v>
      </c>
      <c r="C221" s="5" t="s">
        <v>6</v>
      </c>
      <c r="D221" s="65" t="s">
        <v>257</v>
      </c>
    </row>
    <row r="222" spans="1:4" ht="15.75" thickBot="1" x14ac:dyDescent="0.3">
      <c r="A222" s="172" t="s">
        <v>42</v>
      </c>
      <c r="B222" s="173"/>
      <c r="C222" s="173"/>
      <c r="D222" s="174"/>
    </row>
    <row r="223" spans="1:4" ht="26.25" thickBot="1" x14ac:dyDescent="0.3">
      <c r="A223" s="1" t="s">
        <v>157</v>
      </c>
      <c r="B223" s="2" t="s">
        <v>43</v>
      </c>
      <c r="C223" s="5" t="s">
        <v>20</v>
      </c>
      <c r="D223" s="34">
        <v>1291.25</v>
      </c>
    </row>
    <row r="224" spans="1:4" ht="15.75" thickBot="1" x14ac:dyDescent="0.3">
      <c r="A224" s="161" t="s">
        <v>44</v>
      </c>
      <c r="B224" s="162"/>
      <c r="C224" s="162"/>
      <c r="D224" s="163"/>
    </row>
    <row r="225" spans="1:4" ht="26.25" thickBot="1" x14ac:dyDescent="0.3">
      <c r="A225" s="1" t="s">
        <v>158</v>
      </c>
      <c r="B225" s="2" t="s">
        <v>45</v>
      </c>
      <c r="C225" s="5" t="s">
        <v>6</v>
      </c>
      <c r="D225" s="19" t="s">
        <v>134</v>
      </c>
    </row>
    <row r="226" spans="1:4" ht="26.25" thickBot="1" x14ac:dyDescent="0.3">
      <c r="A226" s="1" t="s">
        <v>159</v>
      </c>
      <c r="B226" s="2" t="s">
        <v>46</v>
      </c>
      <c r="C226" s="4" t="s">
        <v>15</v>
      </c>
      <c r="D226" s="19">
        <v>0</v>
      </c>
    </row>
    <row r="227" spans="1:4" ht="15.75" thickBot="1" x14ac:dyDescent="0.3">
      <c r="A227" s="161" t="s">
        <v>184</v>
      </c>
      <c r="B227" s="162"/>
      <c r="C227" s="162"/>
      <c r="D227" s="163"/>
    </row>
    <row r="228" spans="1:4" ht="26.25" thickBot="1" x14ac:dyDescent="0.3">
      <c r="A228" s="1" t="s">
        <v>160</v>
      </c>
      <c r="B228" s="3" t="s">
        <v>47</v>
      </c>
      <c r="C228" s="5" t="s">
        <v>6</v>
      </c>
      <c r="D228" s="29">
        <v>1</v>
      </c>
    </row>
    <row r="229" spans="1:4" ht="26.25" thickBot="1" x14ac:dyDescent="0.3">
      <c r="A229" s="1" t="s">
        <v>161</v>
      </c>
      <c r="B229" s="2" t="s">
        <v>48</v>
      </c>
      <c r="C229" s="5" t="s">
        <v>6</v>
      </c>
      <c r="D229" s="29" t="s">
        <v>259</v>
      </c>
    </row>
    <row r="230" spans="1:4" ht="26.25" thickBot="1" x14ac:dyDescent="0.3">
      <c r="A230" s="1" t="s">
        <v>162</v>
      </c>
      <c r="B230" s="3" t="s">
        <v>49</v>
      </c>
      <c r="C230" s="5" t="s">
        <v>6</v>
      </c>
      <c r="D230" s="29">
        <v>2016</v>
      </c>
    </row>
    <row r="231" spans="1:4" ht="15.75" thickBot="1" x14ac:dyDescent="0.3">
      <c r="A231" s="161" t="s">
        <v>184</v>
      </c>
      <c r="B231" s="162"/>
      <c r="C231" s="162"/>
      <c r="D231" s="163"/>
    </row>
    <row r="232" spans="1:4" ht="26.25" thickBot="1" x14ac:dyDescent="0.3">
      <c r="A232" s="1" t="s">
        <v>160</v>
      </c>
      <c r="B232" s="3" t="s">
        <v>47</v>
      </c>
      <c r="C232" s="5" t="s">
        <v>6</v>
      </c>
      <c r="D232" s="29">
        <v>2</v>
      </c>
    </row>
    <row r="233" spans="1:4" ht="26.25" thickBot="1" x14ac:dyDescent="0.3">
      <c r="A233" s="1" t="s">
        <v>161</v>
      </c>
      <c r="B233" s="2" t="s">
        <v>48</v>
      </c>
      <c r="C233" s="5" t="s">
        <v>6</v>
      </c>
      <c r="D233" s="29" t="s">
        <v>259</v>
      </c>
    </row>
    <row r="234" spans="1:4" ht="26.25" thickBot="1" x14ac:dyDescent="0.3">
      <c r="A234" s="1" t="s">
        <v>162</v>
      </c>
      <c r="B234" s="3" t="s">
        <v>49</v>
      </c>
      <c r="C234" s="5" t="s">
        <v>6</v>
      </c>
      <c r="D234" s="29">
        <v>2016</v>
      </c>
    </row>
    <row r="235" spans="1:4" ht="15.75" thickBot="1" x14ac:dyDescent="0.3">
      <c r="A235" s="161" t="s">
        <v>184</v>
      </c>
      <c r="B235" s="162"/>
      <c r="C235" s="162"/>
      <c r="D235" s="163"/>
    </row>
    <row r="236" spans="1:4" ht="26.25" thickBot="1" x14ac:dyDescent="0.3">
      <c r="A236" s="1" t="s">
        <v>160</v>
      </c>
      <c r="B236" s="3" t="s">
        <v>47</v>
      </c>
      <c r="C236" s="5" t="s">
        <v>6</v>
      </c>
      <c r="D236" s="29">
        <v>3</v>
      </c>
    </row>
    <row r="237" spans="1:4" ht="26.25" thickBot="1" x14ac:dyDescent="0.3">
      <c r="A237" s="1" t="s">
        <v>161</v>
      </c>
      <c r="B237" s="2" t="s">
        <v>48</v>
      </c>
      <c r="C237" s="5" t="s">
        <v>6</v>
      </c>
      <c r="D237" s="29" t="s">
        <v>259</v>
      </c>
    </row>
    <row r="238" spans="1:4" ht="26.25" thickBot="1" x14ac:dyDescent="0.3">
      <c r="A238" s="1" t="s">
        <v>162</v>
      </c>
      <c r="B238" s="3" t="s">
        <v>49</v>
      </c>
      <c r="C238" s="5" t="s">
        <v>6</v>
      </c>
      <c r="D238" s="29">
        <v>2016</v>
      </c>
    </row>
    <row r="239" spans="1:4" ht="15.75" thickBot="1" x14ac:dyDescent="0.3">
      <c r="A239" s="161" t="s">
        <v>184</v>
      </c>
      <c r="B239" s="162"/>
      <c r="C239" s="162"/>
      <c r="D239" s="163"/>
    </row>
    <row r="240" spans="1:4" ht="26.25" thickBot="1" x14ac:dyDescent="0.3">
      <c r="A240" s="1" t="s">
        <v>160</v>
      </c>
      <c r="B240" s="3" t="s">
        <v>47</v>
      </c>
      <c r="C240" s="5" t="s">
        <v>6</v>
      </c>
      <c r="D240" s="29">
        <v>4</v>
      </c>
    </row>
    <row r="241" spans="1:4" ht="26.25" thickBot="1" x14ac:dyDescent="0.3">
      <c r="A241" s="1" t="s">
        <v>161</v>
      </c>
      <c r="B241" s="2" t="s">
        <v>48</v>
      </c>
      <c r="C241" s="5" t="s">
        <v>6</v>
      </c>
      <c r="D241" s="29" t="s">
        <v>259</v>
      </c>
    </row>
    <row r="242" spans="1:4" ht="26.25" thickBot="1" x14ac:dyDescent="0.3">
      <c r="A242" s="1" t="s">
        <v>162</v>
      </c>
      <c r="B242" s="3" t="s">
        <v>49</v>
      </c>
      <c r="C242" s="5" t="s">
        <v>6</v>
      </c>
      <c r="D242" s="29">
        <v>2016</v>
      </c>
    </row>
    <row r="243" spans="1:4" ht="15.75" thickBot="1" x14ac:dyDescent="0.3">
      <c r="A243" s="161" t="s">
        <v>184</v>
      </c>
      <c r="B243" s="162"/>
      <c r="C243" s="162"/>
      <c r="D243" s="163"/>
    </row>
    <row r="244" spans="1:4" ht="26.25" thickBot="1" x14ac:dyDescent="0.3">
      <c r="A244" s="1" t="s">
        <v>160</v>
      </c>
      <c r="B244" s="3" t="s">
        <v>47</v>
      </c>
      <c r="C244" s="5" t="s">
        <v>6</v>
      </c>
      <c r="D244" s="29">
        <v>5</v>
      </c>
    </row>
    <row r="245" spans="1:4" ht="26.25" thickBot="1" x14ac:dyDescent="0.3">
      <c r="A245" s="1" t="s">
        <v>161</v>
      </c>
      <c r="B245" s="2" t="s">
        <v>48</v>
      </c>
      <c r="C245" s="5" t="s">
        <v>6</v>
      </c>
      <c r="D245" s="29" t="s">
        <v>259</v>
      </c>
    </row>
    <row r="246" spans="1:4" ht="26.25" thickBot="1" x14ac:dyDescent="0.3">
      <c r="A246" s="1" t="s">
        <v>162</v>
      </c>
      <c r="B246" s="3" t="s">
        <v>49</v>
      </c>
      <c r="C246" s="5" t="s">
        <v>6</v>
      </c>
      <c r="D246" s="29">
        <v>2016</v>
      </c>
    </row>
    <row r="247" spans="1:4" ht="15.75" thickBot="1" x14ac:dyDescent="0.3">
      <c r="A247" s="172" t="s">
        <v>50</v>
      </c>
      <c r="B247" s="173"/>
      <c r="C247" s="173"/>
      <c r="D247" s="174"/>
    </row>
    <row r="248" spans="1:4" ht="26.25" thickBot="1" x14ac:dyDescent="0.3">
      <c r="A248" s="1" t="s">
        <v>163</v>
      </c>
      <c r="B248" s="3" t="s">
        <v>51</v>
      </c>
      <c r="C248" s="5" t="s">
        <v>6</v>
      </c>
      <c r="D248" s="19" t="s">
        <v>135</v>
      </c>
    </row>
    <row r="249" spans="1:4" ht="26.25" thickBot="1" x14ac:dyDescent="0.3">
      <c r="A249" s="1" t="s">
        <v>164</v>
      </c>
      <c r="B249" s="3" t="s">
        <v>52</v>
      </c>
      <c r="C249" s="5" t="s">
        <v>6</v>
      </c>
      <c r="D249" s="34" t="s">
        <v>140</v>
      </c>
    </row>
    <row r="250" spans="1:4" ht="26.25" thickBot="1" x14ac:dyDescent="0.3">
      <c r="A250" s="1" t="s">
        <v>166</v>
      </c>
      <c r="B250" s="2" t="s">
        <v>53</v>
      </c>
      <c r="C250" s="5" t="s">
        <v>6</v>
      </c>
      <c r="D250" s="60" t="s">
        <v>288</v>
      </c>
    </row>
    <row r="251" spans="1:4" ht="26.25" thickBot="1" x14ac:dyDescent="0.3">
      <c r="A251" s="1" t="s">
        <v>168</v>
      </c>
      <c r="B251" s="2" t="s">
        <v>54</v>
      </c>
      <c r="C251" s="5" t="s">
        <v>6</v>
      </c>
      <c r="D251" s="18" t="s">
        <v>69</v>
      </c>
    </row>
    <row r="252" spans="1:4" ht="26.25" thickBot="1" x14ac:dyDescent="0.3">
      <c r="A252" s="1" t="s">
        <v>169</v>
      </c>
      <c r="B252" s="2" t="s">
        <v>55</v>
      </c>
      <c r="C252" s="5" t="s">
        <v>6</v>
      </c>
      <c r="D252" s="35">
        <v>42064</v>
      </c>
    </row>
    <row r="253" spans="1:4" ht="26.25" thickBot="1" x14ac:dyDescent="0.3">
      <c r="A253" s="1" t="s">
        <v>170</v>
      </c>
      <c r="B253" s="2" t="s">
        <v>56</v>
      </c>
      <c r="C253" s="5" t="s">
        <v>6</v>
      </c>
      <c r="D253" s="35">
        <v>44457</v>
      </c>
    </row>
    <row r="254" spans="1:4" ht="15.75" thickBot="1" x14ac:dyDescent="0.3">
      <c r="A254" s="172" t="s">
        <v>50</v>
      </c>
      <c r="B254" s="173"/>
      <c r="C254" s="173"/>
      <c r="D254" s="174"/>
    </row>
    <row r="255" spans="1:4" ht="26.25" thickBot="1" x14ac:dyDescent="0.3">
      <c r="A255" s="1" t="s">
        <v>163</v>
      </c>
      <c r="B255" s="3" t="s">
        <v>51</v>
      </c>
      <c r="C255" s="5" t="s">
        <v>6</v>
      </c>
      <c r="D255" s="19" t="s">
        <v>136</v>
      </c>
    </row>
    <row r="256" spans="1:4" ht="26.25" thickBot="1" x14ac:dyDescent="0.3">
      <c r="A256" s="1" t="s">
        <v>164</v>
      </c>
      <c r="B256" s="3" t="s">
        <v>52</v>
      </c>
      <c r="C256" s="5" t="s">
        <v>6</v>
      </c>
      <c r="D256" s="19" t="s">
        <v>139</v>
      </c>
    </row>
    <row r="257" spans="1:4" ht="26.25" thickBot="1" x14ac:dyDescent="0.3">
      <c r="A257" s="1" t="s">
        <v>166</v>
      </c>
      <c r="B257" s="2" t="s">
        <v>53</v>
      </c>
      <c r="C257" s="5" t="s">
        <v>6</v>
      </c>
      <c r="D257" s="18" t="s">
        <v>201</v>
      </c>
    </row>
    <row r="258" spans="1:4" ht="26.25" thickBot="1" x14ac:dyDescent="0.3">
      <c r="A258" s="1" t="s">
        <v>168</v>
      </c>
      <c r="B258" s="2" t="s">
        <v>54</v>
      </c>
      <c r="C258" s="5" t="s">
        <v>6</v>
      </c>
      <c r="D258" s="18" t="s">
        <v>69</v>
      </c>
    </row>
    <row r="259" spans="1:4" ht="26.25" thickBot="1" x14ac:dyDescent="0.3">
      <c r="A259" s="1" t="s">
        <v>169</v>
      </c>
      <c r="B259" s="2" t="s">
        <v>55</v>
      </c>
      <c r="C259" s="5" t="s">
        <v>6</v>
      </c>
      <c r="D259" s="34" t="s">
        <v>201</v>
      </c>
    </row>
    <row r="260" spans="1:4" ht="26.25" thickBot="1" x14ac:dyDescent="0.3">
      <c r="A260" s="1" t="s">
        <v>170</v>
      </c>
      <c r="B260" s="2" t="s">
        <v>56</v>
      </c>
      <c r="C260" s="5" t="s">
        <v>6</v>
      </c>
      <c r="D260" s="34" t="s">
        <v>201</v>
      </c>
    </row>
    <row r="261" spans="1:4" ht="15.75" thickBot="1" x14ac:dyDescent="0.3">
      <c r="A261" s="172" t="s">
        <v>50</v>
      </c>
      <c r="B261" s="173"/>
      <c r="C261" s="173"/>
      <c r="D261" s="174"/>
    </row>
    <row r="262" spans="1:4" ht="26.25" thickBot="1" x14ac:dyDescent="0.3">
      <c r="A262" s="1" t="s">
        <v>163</v>
      </c>
      <c r="B262" s="3" t="s">
        <v>51</v>
      </c>
      <c r="C262" s="5" t="s">
        <v>6</v>
      </c>
      <c r="D262" s="19" t="s">
        <v>137</v>
      </c>
    </row>
    <row r="263" spans="1:4" ht="26.25" thickBot="1" x14ac:dyDescent="0.3">
      <c r="A263" s="1" t="s">
        <v>164</v>
      </c>
      <c r="B263" s="3" t="s">
        <v>52</v>
      </c>
      <c r="C263" s="5" t="s">
        <v>6</v>
      </c>
      <c r="D263" s="60" t="s">
        <v>140</v>
      </c>
    </row>
    <row r="264" spans="1:4" ht="26.25" thickBot="1" x14ac:dyDescent="0.3">
      <c r="A264" s="1" t="s">
        <v>166</v>
      </c>
      <c r="B264" s="2" t="s">
        <v>53</v>
      </c>
      <c r="C264" s="5" t="s">
        <v>6</v>
      </c>
      <c r="D264" s="60" t="s">
        <v>275</v>
      </c>
    </row>
    <row r="265" spans="1:4" ht="26.25" thickBot="1" x14ac:dyDescent="0.3">
      <c r="A265" s="1" t="s">
        <v>168</v>
      </c>
      <c r="B265" s="2" t="s">
        <v>54</v>
      </c>
      <c r="C265" s="5" t="s">
        <v>6</v>
      </c>
      <c r="D265" s="18" t="s">
        <v>143</v>
      </c>
    </row>
    <row r="266" spans="1:4" ht="26.25" thickBot="1" x14ac:dyDescent="0.3">
      <c r="A266" s="1" t="s">
        <v>169</v>
      </c>
      <c r="B266" s="2" t="s">
        <v>55</v>
      </c>
      <c r="C266" s="5" t="s">
        <v>6</v>
      </c>
      <c r="D266" s="83">
        <v>2015</v>
      </c>
    </row>
    <row r="267" spans="1:4" ht="26.25" thickBot="1" x14ac:dyDescent="0.3">
      <c r="A267" s="1" t="s">
        <v>170</v>
      </c>
      <c r="B267" s="2" t="s">
        <v>56</v>
      </c>
      <c r="C267" s="5" t="s">
        <v>6</v>
      </c>
      <c r="D267" s="84">
        <v>2025</v>
      </c>
    </row>
    <row r="268" spans="1:4" ht="15.75" thickBot="1" x14ac:dyDescent="0.3">
      <c r="A268" s="172" t="s">
        <v>50</v>
      </c>
      <c r="B268" s="173"/>
      <c r="C268" s="173"/>
      <c r="D268" s="174"/>
    </row>
    <row r="269" spans="1:4" ht="26.25" thickBot="1" x14ac:dyDescent="0.3">
      <c r="A269" s="1" t="s">
        <v>163</v>
      </c>
      <c r="B269" s="3" t="s">
        <v>51</v>
      </c>
      <c r="C269" s="5" t="s">
        <v>6</v>
      </c>
      <c r="D269" s="19" t="s">
        <v>137</v>
      </c>
    </row>
    <row r="270" spans="1:4" ht="26.25" thickBot="1" x14ac:dyDescent="0.3">
      <c r="A270" s="1" t="s">
        <v>164</v>
      </c>
      <c r="B270" s="3" t="s">
        <v>52</v>
      </c>
      <c r="C270" s="5" t="s">
        <v>6</v>
      </c>
      <c r="D270" s="60" t="s">
        <v>140</v>
      </c>
    </row>
    <row r="271" spans="1:4" ht="26.25" thickBot="1" x14ac:dyDescent="0.3">
      <c r="A271" s="1" t="s">
        <v>166</v>
      </c>
      <c r="B271" s="2" t="s">
        <v>53</v>
      </c>
      <c r="C271" s="5" t="s">
        <v>6</v>
      </c>
      <c r="D271" s="60" t="s">
        <v>275</v>
      </c>
    </row>
    <row r="272" spans="1:4" ht="26.25" thickBot="1" x14ac:dyDescent="0.3">
      <c r="A272" s="1" t="s">
        <v>168</v>
      </c>
      <c r="B272" s="2" t="s">
        <v>54</v>
      </c>
      <c r="C272" s="5" t="s">
        <v>6</v>
      </c>
      <c r="D272" s="18" t="s">
        <v>143</v>
      </c>
    </row>
    <row r="273" spans="1:4" ht="26.25" thickBot="1" x14ac:dyDescent="0.3">
      <c r="A273" s="1" t="s">
        <v>169</v>
      </c>
      <c r="B273" s="2" t="s">
        <v>55</v>
      </c>
      <c r="C273" s="5" t="s">
        <v>6</v>
      </c>
      <c r="D273" s="70">
        <v>2015</v>
      </c>
    </row>
    <row r="274" spans="1:4" ht="26.25" thickBot="1" x14ac:dyDescent="0.3">
      <c r="A274" s="1" t="s">
        <v>170</v>
      </c>
      <c r="B274" s="2" t="s">
        <v>56</v>
      </c>
      <c r="C274" s="5" t="s">
        <v>6</v>
      </c>
      <c r="D274" s="85">
        <v>2025</v>
      </c>
    </row>
    <row r="275" spans="1:4" ht="15.75" thickBot="1" x14ac:dyDescent="0.3">
      <c r="A275" s="172" t="s">
        <v>50</v>
      </c>
      <c r="B275" s="173"/>
      <c r="C275" s="173"/>
      <c r="D275" s="174"/>
    </row>
    <row r="276" spans="1:4" ht="26.25" thickBot="1" x14ac:dyDescent="0.3">
      <c r="A276" s="1" t="s">
        <v>163</v>
      </c>
      <c r="B276" s="3" t="s">
        <v>51</v>
      </c>
      <c r="C276" s="5" t="s">
        <v>6</v>
      </c>
      <c r="D276" s="19" t="s">
        <v>137</v>
      </c>
    </row>
    <row r="277" spans="1:4" ht="26.25" thickBot="1" x14ac:dyDescent="0.3">
      <c r="A277" s="1" t="s">
        <v>164</v>
      </c>
      <c r="B277" s="3" t="s">
        <v>52</v>
      </c>
      <c r="C277" s="5" t="s">
        <v>6</v>
      </c>
      <c r="D277" s="60" t="s">
        <v>140</v>
      </c>
    </row>
    <row r="278" spans="1:4" ht="26.25" thickBot="1" x14ac:dyDescent="0.3">
      <c r="A278" s="1" t="s">
        <v>166</v>
      </c>
      <c r="B278" s="2" t="s">
        <v>53</v>
      </c>
      <c r="C278" s="5" t="s">
        <v>6</v>
      </c>
      <c r="D278" s="60" t="s">
        <v>275</v>
      </c>
    </row>
    <row r="279" spans="1:4" ht="26.25" thickBot="1" x14ac:dyDescent="0.3">
      <c r="A279" s="1" t="s">
        <v>168</v>
      </c>
      <c r="B279" s="2" t="s">
        <v>54</v>
      </c>
      <c r="C279" s="5" t="s">
        <v>6</v>
      </c>
      <c r="D279" s="18" t="s">
        <v>143</v>
      </c>
    </row>
    <row r="280" spans="1:4" ht="26.25" thickBot="1" x14ac:dyDescent="0.3">
      <c r="A280" s="1" t="s">
        <v>169</v>
      </c>
      <c r="B280" s="2" t="s">
        <v>55</v>
      </c>
      <c r="C280" s="5" t="s">
        <v>6</v>
      </c>
      <c r="D280" s="70">
        <v>2015</v>
      </c>
    </row>
    <row r="281" spans="1:4" ht="26.25" thickBot="1" x14ac:dyDescent="0.3">
      <c r="A281" s="1" t="s">
        <v>170</v>
      </c>
      <c r="B281" s="2" t="s">
        <v>56</v>
      </c>
      <c r="C281" s="5" t="s">
        <v>6</v>
      </c>
      <c r="D281" s="85">
        <v>2025</v>
      </c>
    </row>
    <row r="282" spans="1:4" ht="15.75" thickBot="1" x14ac:dyDescent="0.3">
      <c r="A282" s="172" t="s">
        <v>50</v>
      </c>
      <c r="B282" s="173"/>
      <c r="C282" s="173"/>
      <c r="D282" s="174"/>
    </row>
    <row r="283" spans="1:4" ht="26.25" thickBot="1" x14ac:dyDescent="0.3">
      <c r="A283" s="1" t="s">
        <v>163</v>
      </c>
      <c r="B283" s="3" t="s">
        <v>51</v>
      </c>
      <c r="C283" s="5" t="s">
        <v>6</v>
      </c>
      <c r="D283" s="19" t="s">
        <v>137</v>
      </c>
    </row>
    <row r="284" spans="1:4" ht="26.25" thickBot="1" x14ac:dyDescent="0.3">
      <c r="A284" s="1" t="s">
        <v>164</v>
      </c>
      <c r="B284" s="3" t="s">
        <v>52</v>
      </c>
      <c r="C284" s="5" t="s">
        <v>6</v>
      </c>
      <c r="D284" s="60" t="s">
        <v>140</v>
      </c>
    </row>
    <row r="285" spans="1:4" ht="26.25" thickBot="1" x14ac:dyDescent="0.3">
      <c r="A285" s="1" t="s">
        <v>166</v>
      </c>
      <c r="B285" s="2" t="s">
        <v>53</v>
      </c>
      <c r="C285" s="5" t="s">
        <v>6</v>
      </c>
      <c r="D285" s="60" t="s">
        <v>275</v>
      </c>
    </row>
    <row r="286" spans="1:4" ht="26.25" thickBot="1" x14ac:dyDescent="0.3">
      <c r="A286" s="1" t="s">
        <v>168</v>
      </c>
      <c r="B286" s="2" t="s">
        <v>54</v>
      </c>
      <c r="C286" s="5" t="s">
        <v>6</v>
      </c>
      <c r="D286" s="18" t="s">
        <v>143</v>
      </c>
    </row>
    <row r="287" spans="1:4" ht="26.25" thickBot="1" x14ac:dyDescent="0.3">
      <c r="A287" s="1" t="s">
        <v>169</v>
      </c>
      <c r="B287" s="2" t="s">
        <v>55</v>
      </c>
      <c r="C287" s="5" t="s">
        <v>6</v>
      </c>
      <c r="D287" s="70">
        <v>2015</v>
      </c>
    </row>
    <row r="288" spans="1:4" ht="26.25" thickBot="1" x14ac:dyDescent="0.3">
      <c r="A288" s="1" t="s">
        <v>170</v>
      </c>
      <c r="B288" s="2" t="s">
        <v>56</v>
      </c>
      <c r="C288" s="5" t="s">
        <v>6</v>
      </c>
      <c r="D288" s="70">
        <v>2025</v>
      </c>
    </row>
    <row r="289" spans="1:4" ht="15.75" thickBot="1" x14ac:dyDescent="0.3">
      <c r="A289" s="172" t="s">
        <v>50</v>
      </c>
      <c r="B289" s="173"/>
      <c r="C289" s="173"/>
      <c r="D289" s="174"/>
    </row>
    <row r="290" spans="1:4" ht="26.25" thickBot="1" x14ac:dyDescent="0.3">
      <c r="A290" s="1" t="s">
        <v>163</v>
      </c>
      <c r="B290" s="3" t="s">
        <v>51</v>
      </c>
      <c r="C290" s="5" t="s">
        <v>6</v>
      </c>
      <c r="D290" s="19" t="s">
        <v>138</v>
      </c>
    </row>
    <row r="291" spans="1:4" ht="26.25" thickBot="1" x14ac:dyDescent="0.3">
      <c r="A291" s="1" t="s">
        <v>164</v>
      </c>
      <c r="B291" s="3" t="s">
        <v>52</v>
      </c>
      <c r="C291" s="5" t="s">
        <v>6</v>
      </c>
      <c r="D291" s="19" t="s">
        <v>140</v>
      </c>
    </row>
    <row r="292" spans="1:4" ht="26.25" thickBot="1" x14ac:dyDescent="0.3">
      <c r="A292" s="1" t="s">
        <v>166</v>
      </c>
      <c r="B292" s="2" t="s">
        <v>53</v>
      </c>
      <c r="C292" s="5" t="s">
        <v>6</v>
      </c>
      <c r="D292" s="18" t="s">
        <v>270</v>
      </c>
    </row>
    <row r="293" spans="1:4" ht="26.25" thickBot="1" x14ac:dyDescent="0.3">
      <c r="A293" s="1" t="s">
        <v>168</v>
      </c>
      <c r="B293" s="2" t="s">
        <v>54</v>
      </c>
      <c r="C293" s="5" t="s">
        <v>6</v>
      </c>
      <c r="D293" s="18" t="s">
        <v>69</v>
      </c>
    </row>
    <row r="294" spans="1:4" ht="26.25" thickBot="1" x14ac:dyDescent="0.3">
      <c r="A294" s="1" t="s">
        <v>169</v>
      </c>
      <c r="B294" s="2" t="s">
        <v>55</v>
      </c>
      <c r="C294" s="5" t="s">
        <v>6</v>
      </c>
      <c r="D294" s="19">
        <v>2015</v>
      </c>
    </row>
    <row r="295" spans="1:4" ht="26.25" thickBot="1" x14ac:dyDescent="0.3">
      <c r="A295" s="1" t="s">
        <v>170</v>
      </c>
      <c r="B295" s="2" t="s">
        <v>56</v>
      </c>
      <c r="C295" s="5" t="s">
        <v>6</v>
      </c>
      <c r="D295" s="19">
        <v>2020</v>
      </c>
    </row>
    <row r="296" spans="1:4" ht="15.75" thickBot="1" x14ac:dyDescent="0.3">
      <c r="A296" s="172" t="s">
        <v>57</v>
      </c>
      <c r="B296" s="173"/>
      <c r="C296" s="173"/>
      <c r="D296" s="174"/>
    </row>
    <row r="297" spans="1:4" ht="26.25" thickBot="1" x14ac:dyDescent="0.3">
      <c r="A297" s="1" t="s">
        <v>171</v>
      </c>
      <c r="B297" s="3" t="s">
        <v>58</v>
      </c>
      <c r="C297" s="5" t="s">
        <v>6</v>
      </c>
      <c r="D297" s="19" t="s">
        <v>144</v>
      </c>
    </row>
    <row r="298" spans="1:4" ht="26.25" thickBot="1" x14ac:dyDescent="0.3">
      <c r="A298" s="1" t="s">
        <v>172</v>
      </c>
      <c r="B298" s="3" t="s">
        <v>59</v>
      </c>
      <c r="C298" s="4" t="s">
        <v>15</v>
      </c>
      <c r="D298" s="19">
        <v>2</v>
      </c>
    </row>
    <row r="299" spans="1:4" ht="15.75" thickBot="1" x14ac:dyDescent="0.3">
      <c r="A299" s="172" t="s">
        <v>60</v>
      </c>
      <c r="B299" s="173"/>
      <c r="C299" s="173"/>
      <c r="D299" s="174"/>
    </row>
    <row r="300" spans="1:4" ht="26.25" thickBot="1" x14ac:dyDescent="0.3">
      <c r="A300" s="1" t="s">
        <v>173</v>
      </c>
      <c r="B300" s="2" t="s">
        <v>61</v>
      </c>
      <c r="C300" s="5" t="s">
        <v>6</v>
      </c>
      <c r="D300" s="34" t="s">
        <v>134</v>
      </c>
    </row>
    <row r="301" spans="1:4" ht="15.75" thickBot="1" x14ac:dyDescent="0.3">
      <c r="A301" s="172" t="s">
        <v>62</v>
      </c>
      <c r="B301" s="173"/>
      <c r="C301" s="173"/>
      <c r="D301" s="174"/>
    </row>
    <row r="302" spans="1:4" ht="26.25" thickBot="1" x14ac:dyDescent="0.3">
      <c r="A302" s="1" t="s">
        <v>174</v>
      </c>
      <c r="B302" s="3" t="s">
        <v>63</v>
      </c>
      <c r="C302" s="5" t="s">
        <v>6</v>
      </c>
      <c r="D302" s="34" t="s">
        <v>134</v>
      </c>
    </row>
    <row r="303" spans="1:4" ht="15.75" thickBot="1" x14ac:dyDescent="0.3">
      <c r="A303" s="172" t="s">
        <v>64</v>
      </c>
      <c r="B303" s="173"/>
      <c r="C303" s="173"/>
      <c r="D303" s="174"/>
    </row>
    <row r="304" spans="1:4" ht="26.25" thickBot="1" x14ac:dyDescent="0.3">
      <c r="A304" s="1" t="s">
        <v>175</v>
      </c>
      <c r="B304" s="3" t="s">
        <v>65</v>
      </c>
      <c r="C304" s="5" t="s">
        <v>6</v>
      </c>
      <c r="D304" s="18" t="s">
        <v>144</v>
      </c>
    </row>
    <row r="305" spans="1:4" ht="15.75" thickBot="1" x14ac:dyDescent="0.3">
      <c r="A305" s="161" t="s">
        <v>66</v>
      </c>
      <c r="B305" s="162"/>
      <c r="C305" s="162"/>
      <c r="D305" s="163"/>
    </row>
    <row r="306" spans="1:4" ht="26.25" thickBot="1" x14ac:dyDescent="0.3">
      <c r="A306" s="1" t="s">
        <v>176</v>
      </c>
      <c r="B306" s="3" t="s">
        <v>67</v>
      </c>
      <c r="C306" s="5" t="s">
        <v>6</v>
      </c>
      <c r="D306" s="19" t="s">
        <v>144</v>
      </c>
    </row>
    <row r="307" spans="1:4" ht="26.25" thickBot="1" x14ac:dyDescent="0.3">
      <c r="A307" s="1" t="s">
        <v>177</v>
      </c>
      <c r="B307" s="3" t="s">
        <v>68</v>
      </c>
      <c r="C307" s="5" t="s">
        <v>69</v>
      </c>
      <c r="D307" s="19">
        <v>0</v>
      </c>
    </row>
    <row r="308" spans="1:4" ht="15.75" thickBot="1" x14ac:dyDescent="0.3">
      <c r="A308" s="172" t="s">
        <v>70</v>
      </c>
      <c r="B308" s="173"/>
      <c r="C308" s="173"/>
      <c r="D308" s="174"/>
    </row>
    <row r="309" spans="1:4" ht="26.25" thickBot="1" x14ac:dyDescent="0.3">
      <c r="A309" s="1" t="s">
        <v>178</v>
      </c>
      <c r="B309" s="3" t="s">
        <v>71</v>
      </c>
      <c r="C309" s="5" t="s">
        <v>6</v>
      </c>
      <c r="D309" s="19" t="s">
        <v>144</v>
      </c>
    </row>
    <row r="310" spans="1:4" ht="15.75" thickBot="1" x14ac:dyDescent="0.3">
      <c r="A310" s="172" t="s">
        <v>72</v>
      </c>
      <c r="B310" s="173"/>
      <c r="C310" s="173"/>
      <c r="D310" s="174"/>
    </row>
    <row r="311" spans="1:4" ht="26.25" thickBot="1" x14ac:dyDescent="0.3">
      <c r="A311" s="1" t="s">
        <v>179</v>
      </c>
      <c r="B311" s="2" t="s">
        <v>73</v>
      </c>
      <c r="C311" s="5" t="s">
        <v>6</v>
      </c>
      <c r="D311" s="19" t="s">
        <v>260</v>
      </c>
    </row>
    <row r="312" spans="1:4" ht="15.75" thickBot="1" x14ac:dyDescent="0.3">
      <c r="A312" s="172" t="s">
        <v>74</v>
      </c>
      <c r="B312" s="173"/>
      <c r="C312" s="173"/>
      <c r="D312" s="174"/>
    </row>
    <row r="313" spans="1:4" ht="26.25" thickBot="1" x14ac:dyDescent="0.3">
      <c r="A313" s="1" t="s">
        <v>180</v>
      </c>
      <c r="B313" s="2" t="s">
        <v>75</v>
      </c>
      <c r="C313" s="5" t="s">
        <v>6</v>
      </c>
      <c r="D313" s="19" t="s">
        <v>134</v>
      </c>
    </row>
    <row r="314" spans="1:4" ht="15.75" thickBot="1" x14ac:dyDescent="0.3">
      <c r="A314" s="172" t="s">
        <v>76</v>
      </c>
      <c r="B314" s="173"/>
      <c r="C314" s="173"/>
      <c r="D314" s="174"/>
    </row>
    <row r="315" spans="1:4" ht="26.25" thickBot="1" x14ac:dyDescent="0.3">
      <c r="A315" s="1" t="s">
        <v>181</v>
      </c>
      <c r="B315" s="2" t="s">
        <v>77</v>
      </c>
      <c r="C315" s="5" t="s">
        <v>6</v>
      </c>
      <c r="D315" s="18" t="s">
        <v>264</v>
      </c>
    </row>
    <row r="316" spans="1:4" ht="15.75" thickBot="1" x14ac:dyDescent="0.3">
      <c r="A316" s="161" t="s">
        <v>185</v>
      </c>
      <c r="B316" s="162"/>
      <c r="C316" s="162"/>
      <c r="D316" s="163"/>
    </row>
    <row r="317" spans="1:4" ht="26.25" thickBot="1" x14ac:dyDescent="0.3">
      <c r="A317" s="1" t="s">
        <v>182</v>
      </c>
      <c r="B317" s="2" t="s">
        <v>78</v>
      </c>
      <c r="C317" s="5" t="s">
        <v>6</v>
      </c>
      <c r="D317" s="18" t="s">
        <v>201</v>
      </c>
    </row>
    <row r="319" spans="1:4" ht="38.25" customHeight="1" x14ac:dyDescent="0.25">
      <c r="A319" s="175" t="s">
        <v>377</v>
      </c>
      <c r="B319" s="175"/>
      <c r="C319" s="175"/>
      <c r="D319" s="175"/>
    </row>
    <row r="320" spans="1:4" ht="15.75" thickBot="1" x14ac:dyDescent="0.3"/>
    <row r="321" spans="1:4" ht="15.75" thickBot="1" x14ac:dyDescent="0.3">
      <c r="A321" s="7" t="s">
        <v>1</v>
      </c>
      <c r="B321" s="8" t="s">
        <v>2</v>
      </c>
      <c r="C321" s="8" t="s">
        <v>3</v>
      </c>
      <c r="D321" s="17" t="s">
        <v>4</v>
      </c>
    </row>
    <row r="322" spans="1:4" ht="26.25" thickBot="1" x14ac:dyDescent="0.3">
      <c r="A322" s="1" t="s">
        <v>149</v>
      </c>
      <c r="B322" s="56" t="s">
        <v>5</v>
      </c>
      <c r="C322" s="4" t="s">
        <v>6</v>
      </c>
      <c r="D322" s="31" t="s">
        <v>378</v>
      </c>
    </row>
    <row r="323" spans="1:4" ht="15.75" thickBot="1" x14ac:dyDescent="0.3">
      <c r="A323" s="161" t="s">
        <v>33</v>
      </c>
      <c r="B323" s="162"/>
      <c r="C323" s="162"/>
      <c r="D323" s="163"/>
    </row>
    <row r="324" spans="1:4" ht="26.25" thickBot="1" x14ac:dyDescent="0.3">
      <c r="A324" s="1" t="s">
        <v>150</v>
      </c>
      <c r="B324" s="2" t="s">
        <v>34</v>
      </c>
      <c r="C324" s="5" t="s">
        <v>6</v>
      </c>
      <c r="D324" s="34" t="s">
        <v>324</v>
      </c>
    </row>
    <row r="325" spans="1:4" ht="15.75" thickBot="1" x14ac:dyDescent="0.3">
      <c r="A325" s="161" t="s">
        <v>35</v>
      </c>
      <c r="B325" s="162"/>
      <c r="C325" s="162"/>
      <c r="D325" s="163"/>
    </row>
    <row r="326" spans="1:4" ht="26.25" thickBot="1" x14ac:dyDescent="0.3">
      <c r="A326" s="1" t="s">
        <v>151</v>
      </c>
      <c r="B326" s="2" t="s">
        <v>36</v>
      </c>
      <c r="C326" s="4" t="s">
        <v>6</v>
      </c>
      <c r="D326" s="34" t="s">
        <v>132</v>
      </c>
    </row>
    <row r="327" spans="1:4" ht="26.25" thickBot="1" x14ac:dyDescent="0.3">
      <c r="A327" s="1" t="s">
        <v>153</v>
      </c>
      <c r="B327" s="2" t="s">
        <v>37</v>
      </c>
      <c r="C327" s="4" t="s">
        <v>6</v>
      </c>
      <c r="D327" s="34" t="s">
        <v>133</v>
      </c>
    </row>
    <row r="328" spans="1:4" ht="15.75" thickBot="1" x14ac:dyDescent="0.3">
      <c r="A328" s="161" t="s">
        <v>183</v>
      </c>
      <c r="B328" s="162"/>
      <c r="C328" s="162"/>
      <c r="D328" s="163"/>
    </row>
    <row r="329" spans="1:4" ht="26.25" thickBot="1" x14ac:dyDescent="0.3">
      <c r="A329" s="1" t="s">
        <v>154</v>
      </c>
      <c r="B329" s="2" t="s">
        <v>38</v>
      </c>
      <c r="C329" s="5" t="s">
        <v>6</v>
      </c>
      <c r="D329" s="65" t="s">
        <v>261</v>
      </c>
    </row>
    <row r="330" spans="1:4" ht="15.75" thickBot="1" x14ac:dyDescent="0.3">
      <c r="A330" s="172" t="s">
        <v>39</v>
      </c>
      <c r="B330" s="173"/>
      <c r="C330" s="173"/>
      <c r="D330" s="174"/>
    </row>
    <row r="331" spans="1:4" ht="26.25" thickBot="1" x14ac:dyDescent="0.3">
      <c r="A331" s="1" t="s">
        <v>155</v>
      </c>
      <c r="B331" s="2" t="s">
        <v>40</v>
      </c>
      <c r="C331" s="5" t="s">
        <v>6</v>
      </c>
      <c r="D331" s="65" t="s">
        <v>256</v>
      </c>
    </row>
    <row r="332" spans="1:4" ht="26.25" thickBot="1" x14ac:dyDescent="0.3">
      <c r="A332" s="1" t="s">
        <v>156</v>
      </c>
      <c r="B332" s="2" t="s">
        <v>41</v>
      </c>
      <c r="C332" s="5" t="s">
        <v>6</v>
      </c>
      <c r="D332" s="65" t="s">
        <v>257</v>
      </c>
    </row>
    <row r="333" spans="1:4" ht="15.75" thickBot="1" x14ac:dyDescent="0.3">
      <c r="A333" s="172" t="s">
        <v>42</v>
      </c>
      <c r="B333" s="173"/>
      <c r="C333" s="173"/>
      <c r="D333" s="174"/>
    </row>
    <row r="334" spans="1:4" ht="26.25" thickBot="1" x14ac:dyDescent="0.3">
      <c r="A334" s="1" t="s">
        <v>157</v>
      </c>
      <c r="B334" s="2" t="s">
        <v>43</v>
      </c>
      <c r="C334" s="5" t="s">
        <v>20</v>
      </c>
      <c r="D334" s="34">
        <v>1291.25</v>
      </c>
    </row>
    <row r="335" spans="1:4" ht="15.75" thickBot="1" x14ac:dyDescent="0.3">
      <c r="A335" s="161" t="s">
        <v>44</v>
      </c>
      <c r="B335" s="162"/>
      <c r="C335" s="162"/>
      <c r="D335" s="163"/>
    </row>
    <row r="336" spans="1:4" ht="26.25" thickBot="1" x14ac:dyDescent="0.3">
      <c r="A336" s="1" t="s">
        <v>158</v>
      </c>
      <c r="B336" s="2" t="s">
        <v>45</v>
      </c>
      <c r="C336" s="5" t="s">
        <v>6</v>
      </c>
      <c r="D336" s="19" t="s">
        <v>134</v>
      </c>
    </row>
    <row r="337" spans="1:4" ht="26.25" thickBot="1" x14ac:dyDescent="0.3">
      <c r="A337" s="1" t="s">
        <v>159</v>
      </c>
      <c r="B337" s="2" t="s">
        <v>46</v>
      </c>
      <c r="C337" s="4" t="s">
        <v>15</v>
      </c>
      <c r="D337" s="19">
        <v>0</v>
      </c>
    </row>
    <row r="338" spans="1:4" ht="15.75" thickBot="1" x14ac:dyDescent="0.3">
      <c r="A338" s="161" t="s">
        <v>184</v>
      </c>
      <c r="B338" s="162"/>
      <c r="C338" s="162"/>
      <c r="D338" s="163"/>
    </row>
    <row r="339" spans="1:4" ht="26.25" thickBot="1" x14ac:dyDescent="0.3">
      <c r="A339" s="1" t="s">
        <v>160</v>
      </c>
      <c r="B339" s="3" t="s">
        <v>47</v>
      </c>
      <c r="C339" s="5" t="s">
        <v>6</v>
      </c>
      <c r="D339" s="29">
        <v>1</v>
      </c>
    </row>
    <row r="340" spans="1:4" ht="26.25" thickBot="1" x14ac:dyDescent="0.3">
      <c r="A340" s="1" t="s">
        <v>161</v>
      </c>
      <c r="B340" s="2" t="s">
        <v>48</v>
      </c>
      <c r="C340" s="5" t="s">
        <v>6</v>
      </c>
      <c r="D340" s="29" t="s">
        <v>259</v>
      </c>
    </row>
    <row r="341" spans="1:4" ht="26.25" thickBot="1" x14ac:dyDescent="0.3">
      <c r="A341" s="1" t="s">
        <v>162</v>
      </c>
      <c r="B341" s="3" t="s">
        <v>49</v>
      </c>
      <c r="C341" s="5" t="s">
        <v>6</v>
      </c>
      <c r="D341" s="29">
        <v>2018</v>
      </c>
    </row>
    <row r="342" spans="1:4" ht="15.75" thickBot="1" x14ac:dyDescent="0.3">
      <c r="A342" s="161" t="s">
        <v>184</v>
      </c>
      <c r="B342" s="162"/>
      <c r="C342" s="162"/>
      <c r="D342" s="163"/>
    </row>
    <row r="343" spans="1:4" ht="26.25" thickBot="1" x14ac:dyDescent="0.3">
      <c r="A343" s="1" t="s">
        <v>160</v>
      </c>
      <c r="B343" s="3" t="s">
        <v>47</v>
      </c>
      <c r="C343" s="5" t="s">
        <v>6</v>
      </c>
      <c r="D343" s="29">
        <v>1</v>
      </c>
    </row>
    <row r="344" spans="1:4" ht="26.25" thickBot="1" x14ac:dyDescent="0.3">
      <c r="A344" s="1" t="s">
        <v>161</v>
      </c>
      <c r="B344" s="2" t="s">
        <v>48</v>
      </c>
      <c r="C344" s="5" t="s">
        <v>6</v>
      </c>
      <c r="D344" s="29" t="s">
        <v>259</v>
      </c>
    </row>
    <row r="345" spans="1:4" ht="26.25" thickBot="1" x14ac:dyDescent="0.3">
      <c r="A345" s="1" t="s">
        <v>162</v>
      </c>
      <c r="B345" s="3" t="s">
        <v>49</v>
      </c>
      <c r="C345" s="5" t="s">
        <v>6</v>
      </c>
      <c r="D345" s="29">
        <v>2018</v>
      </c>
    </row>
    <row r="346" spans="1:4" ht="15.75" thickBot="1" x14ac:dyDescent="0.3">
      <c r="A346" s="161" t="s">
        <v>184</v>
      </c>
      <c r="B346" s="162"/>
      <c r="C346" s="162"/>
      <c r="D346" s="163"/>
    </row>
    <row r="347" spans="1:4" ht="26.25" thickBot="1" x14ac:dyDescent="0.3">
      <c r="A347" s="1" t="s">
        <v>160</v>
      </c>
      <c r="B347" s="3" t="s">
        <v>47</v>
      </c>
      <c r="C347" s="5" t="s">
        <v>6</v>
      </c>
      <c r="D347" s="29">
        <v>2</v>
      </c>
    </row>
    <row r="348" spans="1:4" ht="26.25" thickBot="1" x14ac:dyDescent="0.3">
      <c r="A348" s="1" t="s">
        <v>161</v>
      </c>
      <c r="B348" s="2" t="s">
        <v>48</v>
      </c>
      <c r="C348" s="5" t="s">
        <v>6</v>
      </c>
      <c r="D348" s="29" t="s">
        <v>259</v>
      </c>
    </row>
    <row r="349" spans="1:4" ht="26.25" thickBot="1" x14ac:dyDescent="0.3">
      <c r="A349" s="1" t="s">
        <v>162</v>
      </c>
      <c r="B349" s="3" t="s">
        <v>49</v>
      </c>
      <c r="C349" s="5" t="s">
        <v>6</v>
      </c>
      <c r="D349" s="29">
        <v>2018</v>
      </c>
    </row>
    <row r="350" spans="1:4" ht="15.75" thickBot="1" x14ac:dyDescent="0.3">
      <c r="A350" s="161" t="s">
        <v>184</v>
      </c>
      <c r="B350" s="162"/>
      <c r="C350" s="162"/>
      <c r="D350" s="163"/>
    </row>
    <row r="351" spans="1:4" ht="26.25" thickBot="1" x14ac:dyDescent="0.3">
      <c r="A351" s="1" t="s">
        <v>160</v>
      </c>
      <c r="B351" s="3" t="s">
        <v>47</v>
      </c>
      <c r="C351" s="5" t="s">
        <v>6</v>
      </c>
      <c r="D351" s="29">
        <v>2</v>
      </c>
    </row>
    <row r="352" spans="1:4" ht="26.25" thickBot="1" x14ac:dyDescent="0.3">
      <c r="A352" s="1" t="s">
        <v>161</v>
      </c>
      <c r="B352" s="2" t="s">
        <v>48</v>
      </c>
      <c r="C352" s="5" t="s">
        <v>6</v>
      </c>
      <c r="D352" s="29" t="s">
        <v>259</v>
      </c>
    </row>
    <row r="353" spans="1:4" ht="26.25" thickBot="1" x14ac:dyDescent="0.3">
      <c r="A353" s="1" t="s">
        <v>162</v>
      </c>
      <c r="B353" s="3" t="s">
        <v>49</v>
      </c>
      <c r="C353" s="5" t="s">
        <v>6</v>
      </c>
      <c r="D353" s="29">
        <v>2018</v>
      </c>
    </row>
    <row r="354" spans="1:4" ht="15.75" thickBot="1" x14ac:dyDescent="0.3">
      <c r="A354" s="172" t="s">
        <v>50</v>
      </c>
      <c r="B354" s="173"/>
      <c r="C354" s="173"/>
      <c r="D354" s="174"/>
    </row>
    <row r="355" spans="1:4" ht="26.25" thickBot="1" x14ac:dyDescent="0.3">
      <c r="A355" s="1" t="s">
        <v>163</v>
      </c>
      <c r="B355" s="3" t="s">
        <v>51</v>
      </c>
      <c r="C355" s="5" t="s">
        <v>6</v>
      </c>
      <c r="D355" s="19" t="s">
        <v>135</v>
      </c>
    </row>
    <row r="356" spans="1:4" ht="26.25" thickBot="1" x14ac:dyDescent="0.3">
      <c r="A356" s="1" t="s">
        <v>164</v>
      </c>
      <c r="B356" s="3" t="s">
        <v>52</v>
      </c>
      <c r="C356" s="5" t="s">
        <v>6</v>
      </c>
      <c r="D356" s="34" t="s">
        <v>140</v>
      </c>
    </row>
    <row r="357" spans="1:4" ht="26.25" thickBot="1" x14ac:dyDescent="0.3">
      <c r="A357" s="1" t="s">
        <v>166</v>
      </c>
      <c r="B357" s="2" t="s">
        <v>53</v>
      </c>
      <c r="C357" s="5" t="s">
        <v>6</v>
      </c>
      <c r="D357" s="60" t="s">
        <v>288</v>
      </c>
    </row>
    <row r="358" spans="1:4" ht="26.25" thickBot="1" x14ac:dyDescent="0.3">
      <c r="A358" s="1" t="s">
        <v>168</v>
      </c>
      <c r="B358" s="2" t="s">
        <v>54</v>
      </c>
      <c r="C358" s="5" t="s">
        <v>6</v>
      </c>
      <c r="D358" s="18" t="s">
        <v>69</v>
      </c>
    </row>
    <row r="359" spans="1:4" ht="26.25" thickBot="1" x14ac:dyDescent="0.3">
      <c r="A359" s="1" t="s">
        <v>169</v>
      </c>
      <c r="B359" s="2" t="s">
        <v>55</v>
      </c>
      <c r="C359" s="5" t="s">
        <v>6</v>
      </c>
      <c r="D359" s="35">
        <v>42064</v>
      </c>
    </row>
    <row r="360" spans="1:4" ht="26.25" thickBot="1" x14ac:dyDescent="0.3">
      <c r="A360" s="1" t="s">
        <v>170</v>
      </c>
      <c r="B360" s="2" t="s">
        <v>56</v>
      </c>
      <c r="C360" s="5" t="s">
        <v>6</v>
      </c>
      <c r="D360" s="35">
        <v>44457</v>
      </c>
    </row>
    <row r="361" spans="1:4" ht="15.75" thickBot="1" x14ac:dyDescent="0.3">
      <c r="A361" s="172" t="s">
        <v>50</v>
      </c>
      <c r="B361" s="173"/>
      <c r="C361" s="173"/>
      <c r="D361" s="174"/>
    </row>
    <row r="362" spans="1:4" ht="26.25" thickBot="1" x14ac:dyDescent="0.3">
      <c r="A362" s="1" t="s">
        <v>163</v>
      </c>
      <c r="B362" s="3" t="s">
        <v>51</v>
      </c>
      <c r="C362" s="5" t="s">
        <v>6</v>
      </c>
      <c r="D362" s="19" t="s">
        <v>136</v>
      </c>
    </row>
    <row r="363" spans="1:4" ht="26.25" thickBot="1" x14ac:dyDescent="0.3">
      <c r="A363" s="1" t="s">
        <v>164</v>
      </c>
      <c r="B363" s="3" t="s">
        <v>52</v>
      </c>
      <c r="C363" s="5" t="s">
        <v>6</v>
      </c>
      <c r="D363" s="19" t="s">
        <v>139</v>
      </c>
    </row>
    <row r="364" spans="1:4" ht="26.25" thickBot="1" x14ac:dyDescent="0.3">
      <c r="A364" s="1" t="s">
        <v>166</v>
      </c>
      <c r="B364" s="2" t="s">
        <v>53</v>
      </c>
      <c r="C364" s="5" t="s">
        <v>6</v>
      </c>
      <c r="D364" s="18" t="s">
        <v>201</v>
      </c>
    </row>
    <row r="365" spans="1:4" ht="26.25" thickBot="1" x14ac:dyDescent="0.3">
      <c r="A365" s="1" t="s">
        <v>168</v>
      </c>
      <c r="B365" s="2" t="s">
        <v>54</v>
      </c>
      <c r="C365" s="5" t="s">
        <v>6</v>
      </c>
      <c r="D365" s="18" t="s">
        <v>69</v>
      </c>
    </row>
    <row r="366" spans="1:4" ht="26.25" thickBot="1" x14ac:dyDescent="0.3">
      <c r="A366" s="1" t="s">
        <v>169</v>
      </c>
      <c r="B366" s="2" t="s">
        <v>55</v>
      </c>
      <c r="C366" s="5" t="s">
        <v>6</v>
      </c>
      <c r="D366" s="34" t="s">
        <v>201</v>
      </c>
    </row>
    <row r="367" spans="1:4" ht="26.25" thickBot="1" x14ac:dyDescent="0.3">
      <c r="A367" s="1" t="s">
        <v>170</v>
      </c>
      <c r="B367" s="2" t="s">
        <v>56</v>
      </c>
      <c r="C367" s="5" t="s">
        <v>6</v>
      </c>
      <c r="D367" s="34" t="s">
        <v>201</v>
      </c>
    </row>
    <row r="368" spans="1:4" ht="15.75" thickBot="1" x14ac:dyDescent="0.3">
      <c r="A368" s="172" t="s">
        <v>50</v>
      </c>
      <c r="B368" s="173"/>
      <c r="C368" s="173"/>
      <c r="D368" s="174"/>
    </row>
    <row r="369" spans="1:4" ht="26.25" thickBot="1" x14ac:dyDescent="0.3">
      <c r="A369" s="1" t="s">
        <v>163</v>
      </c>
      <c r="B369" s="3" t="s">
        <v>51</v>
      </c>
      <c r="C369" s="5" t="s">
        <v>6</v>
      </c>
      <c r="D369" s="19" t="s">
        <v>137</v>
      </c>
    </row>
    <row r="370" spans="1:4" ht="26.25" thickBot="1" x14ac:dyDescent="0.3">
      <c r="A370" s="1" t="s">
        <v>164</v>
      </c>
      <c r="B370" s="3" t="s">
        <v>52</v>
      </c>
      <c r="C370" s="5" t="s">
        <v>6</v>
      </c>
      <c r="D370" s="60" t="s">
        <v>140</v>
      </c>
    </row>
    <row r="371" spans="1:4" ht="26.25" thickBot="1" x14ac:dyDescent="0.3">
      <c r="A371" s="1" t="s">
        <v>166</v>
      </c>
      <c r="B371" s="2" t="s">
        <v>53</v>
      </c>
      <c r="C371" s="5" t="s">
        <v>6</v>
      </c>
      <c r="D371" s="60" t="s">
        <v>379</v>
      </c>
    </row>
    <row r="372" spans="1:4" ht="26.25" thickBot="1" x14ac:dyDescent="0.3">
      <c r="A372" s="1" t="s">
        <v>168</v>
      </c>
      <c r="B372" s="2" t="s">
        <v>54</v>
      </c>
      <c r="C372" s="5" t="s">
        <v>6</v>
      </c>
      <c r="D372" s="18" t="s">
        <v>143</v>
      </c>
    </row>
    <row r="373" spans="1:4" ht="26.25" thickBot="1" x14ac:dyDescent="0.3">
      <c r="A373" s="1" t="s">
        <v>169</v>
      </c>
      <c r="B373" s="2" t="s">
        <v>55</v>
      </c>
      <c r="C373" s="5" t="s">
        <v>6</v>
      </c>
      <c r="D373" s="83">
        <v>2017</v>
      </c>
    </row>
    <row r="374" spans="1:4" ht="26.25" thickBot="1" x14ac:dyDescent="0.3">
      <c r="A374" s="1" t="s">
        <v>170</v>
      </c>
      <c r="B374" s="2" t="s">
        <v>56</v>
      </c>
      <c r="C374" s="5" t="s">
        <v>6</v>
      </c>
      <c r="D374" s="84">
        <v>2027</v>
      </c>
    </row>
    <row r="375" spans="1:4" ht="15.75" thickBot="1" x14ac:dyDescent="0.3">
      <c r="A375" s="172" t="s">
        <v>50</v>
      </c>
      <c r="B375" s="173"/>
      <c r="C375" s="173"/>
      <c r="D375" s="174"/>
    </row>
    <row r="376" spans="1:4" ht="26.25" thickBot="1" x14ac:dyDescent="0.3">
      <c r="A376" s="1" t="s">
        <v>163</v>
      </c>
      <c r="B376" s="3" t="s">
        <v>51</v>
      </c>
      <c r="C376" s="5" t="s">
        <v>6</v>
      </c>
      <c r="D376" s="19" t="s">
        <v>137</v>
      </c>
    </row>
    <row r="377" spans="1:4" ht="26.25" thickBot="1" x14ac:dyDescent="0.3">
      <c r="A377" s="1" t="s">
        <v>164</v>
      </c>
      <c r="B377" s="3" t="s">
        <v>52</v>
      </c>
      <c r="C377" s="5" t="s">
        <v>6</v>
      </c>
      <c r="D377" s="60" t="s">
        <v>140</v>
      </c>
    </row>
    <row r="378" spans="1:4" ht="26.25" thickBot="1" x14ac:dyDescent="0.3">
      <c r="A378" s="1" t="s">
        <v>166</v>
      </c>
      <c r="B378" s="2" t="s">
        <v>53</v>
      </c>
      <c r="C378" s="5" t="s">
        <v>6</v>
      </c>
      <c r="D378" s="60" t="s">
        <v>380</v>
      </c>
    </row>
    <row r="379" spans="1:4" ht="26.25" thickBot="1" x14ac:dyDescent="0.3">
      <c r="A379" s="1" t="s">
        <v>168</v>
      </c>
      <c r="B379" s="2" t="s">
        <v>54</v>
      </c>
      <c r="C379" s="5" t="s">
        <v>6</v>
      </c>
      <c r="D379" s="18" t="s">
        <v>143</v>
      </c>
    </row>
    <row r="380" spans="1:4" ht="26.25" thickBot="1" x14ac:dyDescent="0.3">
      <c r="A380" s="1" t="s">
        <v>169</v>
      </c>
      <c r="B380" s="2" t="s">
        <v>55</v>
      </c>
      <c r="C380" s="5" t="s">
        <v>6</v>
      </c>
      <c r="D380" s="70">
        <v>2017</v>
      </c>
    </row>
    <row r="381" spans="1:4" ht="26.25" thickBot="1" x14ac:dyDescent="0.3">
      <c r="A381" s="1" t="s">
        <v>170</v>
      </c>
      <c r="B381" s="2" t="s">
        <v>56</v>
      </c>
      <c r="C381" s="5" t="s">
        <v>6</v>
      </c>
      <c r="D381" s="85">
        <v>2027</v>
      </c>
    </row>
    <row r="382" spans="1:4" ht="15.75" thickBot="1" x14ac:dyDescent="0.3">
      <c r="A382" s="172" t="s">
        <v>50</v>
      </c>
      <c r="B382" s="173"/>
      <c r="C382" s="173"/>
      <c r="D382" s="174"/>
    </row>
    <row r="383" spans="1:4" ht="26.25" thickBot="1" x14ac:dyDescent="0.3">
      <c r="A383" s="1" t="s">
        <v>163</v>
      </c>
      <c r="B383" s="3" t="s">
        <v>51</v>
      </c>
      <c r="C383" s="5" t="s">
        <v>6</v>
      </c>
      <c r="D383" s="19" t="s">
        <v>137</v>
      </c>
    </row>
    <row r="384" spans="1:4" ht="26.25" thickBot="1" x14ac:dyDescent="0.3">
      <c r="A384" s="1" t="s">
        <v>164</v>
      </c>
      <c r="B384" s="3" t="s">
        <v>52</v>
      </c>
      <c r="C384" s="5" t="s">
        <v>6</v>
      </c>
      <c r="D384" s="60" t="s">
        <v>140</v>
      </c>
    </row>
    <row r="385" spans="1:4" ht="26.25" thickBot="1" x14ac:dyDescent="0.3">
      <c r="A385" s="1" t="s">
        <v>166</v>
      </c>
      <c r="B385" s="2" t="s">
        <v>53</v>
      </c>
      <c r="C385" s="5" t="s">
        <v>6</v>
      </c>
      <c r="D385" s="60" t="s">
        <v>381</v>
      </c>
    </row>
    <row r="386" spans="1:4" ht="26.25" thickBot="1" x14ac:dyDescent="0.3">
      <c r="A386" s="1" t="s">
        <v>168</v>
      </c>
      <c r="B386" s="2" t="s">
        <v>54</v>
      </c>
      <c r="C386" s="5" t="s">
        <v>6</v>
      </c>
      <c r="D386" s="18" t="s">
        <v>143</v>
      </c>
    </row>
    <row r="387" spans="1:4" ht="26.25" thickBot="1" x14ac:dyDescent="0.3">
      <c r="A387" s="1" t="s">
        <v>169</v>
      </c>
      <c r="B387" s="2" t="s">
        <v>55</v>
      </c>
      <c r="C387" s="5" t="s">
        <v>6</v>
      </c>
      <c r="D387" s="70">
        <v>2017</v>
      </c>
    </row>
    <row r="388" spans="1:4" ht="26.25" thickBot="1" x14ac:dyDescent="0.3">
      <c r="A388" s="1" t="s">
        <v>170</v>
      </c>
      <c r="B388" s="2" t="s">
        <v>56</v>
      </c>
      <c r="C388" s="5" t="s">
        <v>6</v>
      </c>
      <c r="D388" s="85">
        <v>2027</v>
      </c>
    </row>
    <row r="389" spans="1:4" ht="15.75" customHeight="1" thickBot="1" x14ac:dyDescent="0.3">
      <c r="A389" s="172" t="s">
        <v>50</v>
      </c>
      <c r="B389" s="173"/>
      <c r="C389" s="173"/>
      <c r="D389" s="174"/>
    </row>
    <row r="390" spans="1:4" ht="26.25" thickBot="1" x14ac:dyDescent="0.3">
      <c r="A390" s="1" t="s">
        <v>163</v>
      </c>
      <c r="B390" s="3" t="s">
        <v>51</v>
      </c>
      <c r="C390" s="5" t="s">
        <v>6</v>
      </c>
      <c r="D390" s="19" t="s">
        <v>391</v>
      </c>
    </row>
    <row r="391" spans="1:4" ht="26.25" thickBot="1" x14ac:dyDescent="0.3">
      <c r="A391" s="1" t="s">
        <v>164</v>
      </c>
      <c r="B391" s="3" t="s">
        <v>52</v>
      </c>
      <c r="C391" s="5" t="s">
        <v>6</v>
      </c>
      <c r="D391" s="19" t="s">
        <v>140</v>
      </c>
    </row>
    <row r="392" spans="1:4" ht="26.25" thickBot="1" x14ac:dyDescent="0.3">
      <c r="A392" s="1" t="s">
        <v>166</v>
      </c>
      <c r="B392" s="2" t="s">
        <v>53</v>
      </c>
      <c r="C392" s="5" t="s">
        <v>6</v>
      </c>
      <c r="D392" s="18" t="s">
        <v>390</v>
      </c>
    </row>
    <row r="393" spans="1:4" ht="26.25" thickBot="1" x14ac:dyDescent="0.3">
      <c r="A393" s="1" t="s">
        <v>168</v>
      </c>
      <c r="B393" s="2" t="s">
        <v>54</v>
      </c>
      <c r="C393" s="5" t="s">
        <v>6</v>
      </c>
      <c r="D393" s="18" t="s">
        <v>392</v>
      </c>
    </row>
    <row r="394" spans="1:4" ht="26.25" thickBot="1" x14ac:dyDescent="0.3">
      <c r="A394" s="1" t="s">
        <v>169</v>
      </c>
      <c r="B394" s="2" t="s">
        <v>55</v>
      </c>
      <c r="C394" s="5" t="s">
        <v>6</v>
      </c>
      <c r="D394" s="19">
        <v>2017</v>
      </c>
    </row>
    <row r="395" spans="1:4" ht="26.25" thickBot="1" x14ac:dyDescent="0.3">
      <c r="A395" s="1" t="s">
        <v>170</v>
      </c>
      <c r="B395" s="2" t="s">
        <v>56</v>
      </c>
      <c r="C395" s="5" t="s">
        <v>6</v>
      </c>
      <c r="D395" s="19">
        <v>2022</v>
      </c>
    </row>
    <row r="396" spans="1:4" ht="15.75" thickBot="1" x14ac:dyDescent="0.3">
      <c r="A396" s="172" t="s">
        <v>57</v>
      </c>
      <c r="B396" s="173"/>
      <c r="C396" s="173"/>
      <c r="D396" s="174"/>
    </row>
    <row r="397" spans="1:4" ht="26.25" thickBot="1" x14ac:dyDescent="0.3">
      <c r="A397" s="1" t="s">
        <v>171</v>
      </c>
      <c r="B397" s="3" t="s">
        <v>58</v>
      </c>
      <c r="C397" s="5" t="s">
        <v>6</v>
      </c>
      <c r="D397" s="19" t="s">
        <v>144</v>
      </c>
    </row>
    <row r="398" spans="1:4" ht="26.25" thickBot="1" x14ac:dyDescent="0.3">
      <c r="A398" s="1" t="s">
        <v>172</v>
      </c>
      <c r="B398" s="3" t="s">
        <v>59</v>
      </c>
      <c r="C398" s="4" t="s">
        <v>15</v>
      </c>
      <c r="D398" s="19">
        <v>2</v>
      </c>
    </row>
    <row r="399" spans="1:4" ht="15.75" thickBot="1" x14ac:dyDescent="0.3">
      <c r="A399" s="172" t="s">
        <v>60</v>
      </c>
      <c r="B399" s="173"/>
      <c r="C399" s="173"/>
      <c r="D399" s="174"/>
    </row>
    <row r="400" spans="1:4" ht="26.25" thickBot="1" x14ac:dyDescent="0.3">
      <c r="A400" s="1" t="s">
        <v>173</v>
      </c>
      <c r="B400" s="2" t="s">
        <v>61</v>
      </c>
      <c r="C400" s="5" t="s">
        <v>6</v>
      </c>
      <c r="D400" s="34" t="s">
        <v>394</v>
      </c>
    </row>
    <row r="401" spans="1:4" ht="15.75" thickBot="1" x14ac:dyDescent="0.3">
      <c r="A401" s="172" t="s">
        <v>62</v>
      </c>
      <c r="B401" s="173"/>
      <c r="C401" s="173"/>
      <c r="D401" s="174"/>
    </row>
    <row r="402" spans="1:4" ht="26.25" thickBot="1" x14ac:dyDescent="0.3">
      <c r="A402" s="1" t="s">
        <v>174</v>
      </c>
      <c r="B402" s="3" t="s">
        <v>63</v>
      </c>
      <c r="C402" s="5" t="s">
        <v>6</v>
      </c>
      <c r="D402" s="34" t="s">
        <v>393</v>
      </c>
    </row>
    <row r="403" spans="1:4" ht="15.75" thickBot="1" x14ac:dyDescent="0.3">
      <c r="A403" s="172" t="s">
        <v>64</v>
      </c>
      <c r="B403" s="173"/>
      <c r="C403" s="173"/>
      <c r="D403" s="174"/>
    </row>
    <row r="404" spans="1:4" ht="26.25" thickBot="1" x14ac:dyDescent="0.3">
      <c r="A404" s="1" t="s">
        <v>175</v>
      </c>
      <c r="B404" s="3" t="s">
        <v>65</v>
      </c>
      <c r="C404" s="5" t="s">
        <v>6</v>
      </c>
      <c r="D404" s="18" t="s">
        <v>144</v>
      </c>
    </row>
    <row r="405" spans="1:4" ht="15.75" thickBot="1" x14ac:dyDescent="0.3">
      <c r="A405" s="161" t="s">
        <v>66</v>
      </c>
      <c r="B405" s="162"/>
      <c r="C405" s="162"/>
      <c r="D405" s="163"/>
    </row>
    <row r="406" spans="1:4" ht="26.25" thickBot="1" x14ac:dyDescent="0.3">
      <c r="A406" s="1" t="s">
        <v>176</v>
      </c>
      <c r="B406" s="3" t="s">
        <v>67</v>
      </c>
      <c r="C406" s="5" t="s">
        <v>6</v>
      </c>
      <c r="D406" s="19" t="s">
        <v>144</v>
      </c>
    </row>
    <row r="407" spans="1:4" ht="26.25" thickBot="1" x14ac:dyDescent="0.3">
      <c r="A407" s="1" t="s">
        <v>177</v>
      </c>
      <c r="B407" s="3" t="s">
        <v>68</v>
      </c>
      <c r="C407" s="5" t="s">
        <v>69</v>
      </c>
      <c r="D407" s="19">
        <v>0</v>
      </c>
    </row>
    <row r="408" spans="1:4" ht="15.75" thickBot="1" x14ac:dyDescent="0.3">
      <c r="A408" s="172" t="s">
        <v>70</v>
      </c>
      <c r="B408" s="173"/>
      <c r="C408" s="173"/>
      <c r="D408" s="174"/>
    </row>
    <row r="409" spans="1:4" ht="26.25" thickBot="1" x14ac:dyDescent="0.3">
      <c r="A409" s="1" t="s">
        <v>178</v>
      </c>
      <c r="B409" s="3" t="s">
        <v>71</v>
      </c>
      <c r="C409" s="5" t="s">
        <v>6</v>
      </c>
      <c r="D409" s="19" t="s">
        <v>134</v>
      </c>
    </row>
    <row r="410" spans="1:4" ht="15.75" thickBot="1" x14ac:dyDescent="0.3">
      <c r="A410" s="172" t="s">
        <v>72</v>
      </c>
      <c r="B410" s="173"/>
      <c r="C410" s="173"/>
      <c r="D410" s="174"/>
    </row>
    <row r="411" spans="1:4" ht="26.25" thickBot="1" x14ac:dyDescent="0.3">
      <c r="A411" s="1" t="s">
        <v>179</v>
      </c>
      <c r="B411" s="2" t="s">
        <v>73</v>
      </c>
      <c r="C411" s="5" t="s">
        <v>6</v>
      </c>
      <c r="D411" s="19" t="s">
        <v>260</v>
      </c>
    </row>
    <row r="412" spans="1:4" ht="15.75" thickBot="1" x14ac:dyDescent="0.3">
      <c r="A412" s="172" t="s">
        <v>74</v>
      </c>
      <c r="B412" s="173"/>
      <c r="C412" s="173"/>
      <c r="D412" s="174"/>
    </row>
    <row r="413" spans="1:4" ht="26.25" thickBot="1" x14ac:dyDescent="0.3">
      <c r="A413" s="1" t="s">
        <v>180</v>
      </c>
      <c r="B413" s="2" t="s">
        <v>75</v>
      </c>
      <c r="C413" s="5" t="s">
        <v>6</v>
      </c>
      <c r="D413" s="19" t="s">
        <v>134</v>
      </c>
    </row>
    <row r="414" spans="1:4" ht="15.75" thickBot="1" x14ac:dyDescent="0.3">
      <c r="A414" s="172" t="s">
        <v>76</v>
      </c>
      <c r="B414" s="173"/>
      <c r="C414" s="173"/>
      <c r="D414" s="174"/>
    </row>
    <row r="415" spans="1:4" ht="26.25" thickBot="1" x14ac:dyDescent="0.3">
      <c r="A415" s="1" t="s">
        <v>181</v>
      </c>
      <c r="B415" s="2" t="s">
        <v>77</v>
      </c>
      <c r="C415" s="5" t="s">
        <v>6</v>
      </c>
      <c r="D415" s="18" t="s">
        <v>264</v>
      </c>
    </row>
    <row r="416" spans="1:4" ht="15.75" thickBot="1" x14ac:dyDescent="0.3">
      <c r="A416" s="161" t="s">
        <v>185</v>
      </c>
      <c r="B416" s="162"/>
      <c r="C416" s="162"/>
      <c r="D416" s="163"/>
    </row>
    <row r="417" spans="1:4" ht="26.25" thickBot="1" x14ac:dyDescent="0.3">
      <c r="A417" s="1" t="s">
        <v>182</v>
      </c>
      <c r="B417" s="2" t="s">
        <v>78</v>
      </c>
      <c r="C417" s="5" t="s">
        <v>6</v>
      </c>
      <c r="D417" s="18" t="s">
        <v>201</v>
      </c>
    </row>
    <row r="419" spans="1:4" ht="38.25" customHeight="1" x14ac:dyDescent="0.25">
      <c r="A419" s="175" t="s">
        <v>395</v>
      </c>
      <c r="B419" s="175"/>
      <c r="C419" s="175"/>
      <c r="D419" s="175"/>
    </row>
    <row r="420" spans="1:4" ht="15.75" thickBot="1" x14ac:dyDescent="0.3"/>
    <row r="421" spans="1:4" ht="15.75" thickBot="1" x14ac:dyDescent="0.3">
      <c r="A421" s="7" t="s">
        <v>1</v>
      </c>
      <c r="B421" s="8" t="s">
        <v>2</v>
      </c>
      <c r="C421" s="8" t="s">
        <v>3</v>
      </c>
      <c r="D421" s="17" t="s">
        <v>4</v>
      </c>
    </row>
    <row r="422" spans="1:4" ht="26.25" thickBot="1" x14ac:dyDescent="0.3">
      <c r="A422" s="1" t="s">
        <v>149</v>
      </c>
      <c r="B422" s="56" t="s">
        <v>5</v>
      </c>
      <c r="C422" s="4" t="s">
        <v>6</v>
      </c>
      <c r="D422" s="31" t="s">
        <v>378</v>
      </c>
    </row>
    <row r="423" spans="1:4" ht="15.75" thickBot="1" x14ac:dyDescent="0.3">
      <c r="A423" s="161" t="s">
        <v>33</v>
      </c>
      <c r="B423" s="162"/>
      <c r="C423" s="162"/>
      <c r="D423" s="163"/>
    </row>
    <row r="424" spans="1:4" ht="26.25" thickBot="1" x14ac:dyDescent="0.3">
      <c r="A424" s="1" t="s">
        <v>150</v>
      </c>
      <c r="B424" s="2" t="s">
        <v>34</v>
      </c>
      <c r="C424" s="5" t="s">
        <v>6</v>
      </c>
      <c r="D424" s="34" t="s">
        <v>324</v>
      </c>
    </row>
    <row r="425" spans="1:4" ht="15.75" thickBot="1" x14ac:dyDescent="0.3">
      <c r="A425" s="161" t="s">
        <v>35</v>
      </c>
      <c r="B425" s="162"/>
      <c r="C425" s="162"/>
      <c r="D425" s="163"/>
    </row>
    <row r="426" spans="1:4" ht="26.25" thickBot="1" x14ac:dyDescent="0.3">
      <c r="A426" s="1" t="s">
        <v>151</v>
      </c>
      <c r="B426" s="2" t="s">
        <v>36</v>
      </c>
      <c r="C426" s="4" t="s">
        <v>6</v>
      </c>
      <c r="D426" s="34" t="s">
        <v>132</v>
      </c>
    </row>
    <row r="427" spans="1:4" ht="26.25" thickBot="1" x14ac:dyDescent="0.3">
      <c r="A427" s="1" t="s">
        <v>153</v>
      </c>
      <c r="B427" s="2" t="s">
        <v>37</v>
      </c>
      <c r="C427" s="4" t="s">
        <v>6</v>
      </c>
      <c r="D427" s="34" t="s">
        <v>133</v>
      </c>
    </row>
    <row r="428" spans="1:4" ht="15.75" thickBot="1" x14ac:dyDescent="0.3">
      <c r="A428" s="161" t="s">
        <v>183</v>
      </c>
      <c r="B428" s="162"/>
      <c r="C428" s="162"/>
      <c r="D428" s="163"/>
    </row>
    <row r="429" spans="1:4" ht="26.25" thickBot="1" x14ac:dyDescent="0.3">
      <c r="A429" s="1" t="s">
        <v>154</v>
      </c>
      <c r="B429" s="2" t="s">
        <v>38</v>
      </c>
      <c r="C429" s="5" t="s">
        <v>6</v>
      </c>
      <c r="D429" s="65" t="s">
        <v>261</v>
      </c>
    </row>
    <row r="430" spans="1:4" ht="15.75" thickBot="1" x14ac:dyDescent="0.3">
      <c r="A430" s="172" t="s">
        <v>39</v>
      </c>
      <c r="B430" s="173"/>
      <c r="C430" s="173"/>
      <c r="D430" s="174"/>
    </row>
    <row r="431" spans="1:4" ht="26.25" thickBot="1" x14ac:dyDescent="0.3">
      <c r="A431" s="1" t="s">
        <v>155</v>
      </c>
      <c r="B431" s="2" t="s">
        <v>40</v>
      </c>
      <c r="C431" s="5" t="s">
        <v>6</v>
      </c>
      <c r="D431" s="65" t="s">
        <v>256</v>
      </c>
    </row>
    <row r="432" spans="1:4" ht="26.25" thickBot="1" x14ac:dyDescent="0.3">
      <c r="A432" s="1" t="s">
        <v>156</v>
      </c>
      <c r="B432" s="2" t="s">
        <v>41</v>
      </c>
      <c r="C432" s="5" t="s">
        <v>6</v>
      </c>
      <c r="D432" s="65" t="s">
        <v>257</v>
      </c>
    </row>
    <row r="433" spans="1:4" ht="15.75" thickBot="1" x14ac:dyDescent="0.3">
      <c r="A433" s="172" t="s">
        <v>42</v>
      </c>
      <c r="B433" s="173"/>
      <c r="C433" s="173"/>
      <c r="D433" s="174"/>
    </row>
    <row r="434" spans="1:4" ht="26.25" thickBot="1" x14ac:dyDescent="0.3">
      <c r="A434" s="1" t="s">
        <v>157</v>
      </c>
      <c r="B434" s="2" t="s">
        <v>43</v>
      </c>
      <c r="C434" s="5" t="s">
        <v>20</v>
      </c>
      <c r="D434" s="34">
        <v>1291.25</v>
      </c>
    </row>
    <row r="435" spans="1:4" ht="15.75" thickBot="1" x14ac:dyDescent="0.3">
      <c r="A435" s="161" t="s">
        <v>44</v>
      </c>
      <c r="B435" s="162"/>
      <c r="C435" s="162"/>
      <c r="D435" s="163"/>
    </row>
    <row r="436" spans="1:4" ht="26.25" thickBot="1" x14ac:dyDescent="0.3">
      <c r="A436" s="1" t="s">
        <v>158</v>
      </c>
      <c r="B436" s="2" t="s">
        <v>45</v>
      </c>
      <c r="C436" s="5" t="s">
        <v>6</v>
      </c>
      <c r="D436" s="19" t="s">
        <v>134</v>
      </c>
    </row>
    <row r="437" spans="1:4" ht="26.25" thickBot="1" x14ac:dyDescent="0.3">
      <c r="A437" s="1" t="s">
        <v>159</v>
      </c>
      <c r="B437" s="2" t="s">
        <v>46</v>
      </c>
      <c r="C437" s="4" t="s">
        <v>15</v>
      </c>
      <c r="D437" s="19">
        <v>0</v>
      </c>
    </row>
    <row r="438" spans="1:4" ht="15.75" thickBot="1" x14ac:dyDescent="0.3">
      <c r="A438" s="161" t="s">
        <v>184</v>
      </c>
      <c r="B438" s="162"/>
      <c r="C438" s="162"/>
      <c r="D438" s="163"/>
    </row>
    <row r="439" spans="1:4" ht="26.25" thickBot="1" x14ac:dyDescent="0.3">
      <c r="A439" s="1" t="s">
        <v>160</v>
      </c>
      <c r="B439" s="3" t="s">
        <v>47</v>
      </c>
      <c r="C439" s="5" t="s">
        <v>6</v>
      </c>
      <c r="D439" s="29">
        <v>1</v>
      </c>
    </row>
    <row r="440" spans="1:4" ht="26.25" thickBot="1" x14ac:dyDescent="0.3">
      <c r="A440" s="1" t="s">
        <v>161</v>
      </c>
      <c r="B440" s="2" t="s">
        <v>48</v>
      </c>
      <c r="C440" s="5" t="s">
        <v>6</v>
      </c>
      <c r="D440" s="29" t="s">
        <v>259</v>
      </c>
    </row>
    <row r="441" spans="1:4" ht="26.25" thickBot="1" x14ac:dyDescent="0.3">
      <c r="A441" s="1" t="s">
        <v>162</v>
      </c>
      <c r="B441" s="3" t="s">
        <v>49</v>
      </c>
      <c r="C441" s="5" t="s">
        <v>6</v>
      </c>
      <c r="D441" s="29">
        <v>2018</v>
      </c>
    </row>
    <row r="442" spans="1:4" ht="15.75" thickBot="1" x14ac:dyDescent="0.3">
      <c r="A442" s="161" t="s">
        <v>184</v>
      </c>
      <c r="B442" s="162"/>
      <c r="C442" s="162"/>
      <c r="D442" s="163"/>
    </row>
    <row r="443" spans="1:4" ht="26.25" thickBot="1" x14ac:dyDescent="0.3">
      <c r="A443" s="1" t="s">
        <v>160</v>
      </c>
      <c r="B443" s="3" t="s">
        <v>47</v>
      </c>
      <c r="C443" s="5" t="s">
        <v>6</v>
      </c>
      <c r="D443" s="29">
        <v>1</v>
      </c>
    </row>
    <row r="444" spans="1:4" ht="26.25" thickBot="1" x14ac:dyDescent="0.3">
      <c r="A444" s="1" t="s">
        <v>161</v>
      </c>
      <c r="B444" s="2" t="s">
        <v>48</v>
      </c>
      <c r="C444" s="5" t="s">
        <v>6</v>
      </c>
      <c r="D444" s="29" t="s">
        <v>259</v>
      </c>
    </row>
    <row r="445" spans="1:4" ht="26.25" thickBot="1" x14ac:dyDescent="0.3">
      <c r="A445" s="1" t="s">
        <v>162</v>
      </c>
      <c r="B445" s="3" t="s">
        <v>49</v>
      </c>
      <c r="C445" s="5" t="s">
        <v>6</v>
      </c>
      <c r="D445" s="29">
        <v>2018</v>
      </c>
    </row>
    <row r="446" spans="1:4" ht="15.75" thickBot="1" x14ac:dyDescent="0.3">
      <c r="A446" s="161" t="s">
        <v>184</v>
      </c>
      <c r="B446" s="162"/>
      <c r="C446" s="162"/>
      <c r="D446" s="163"/>
    </row>
    <row r="447" spans="1:4" ht="26.25" thickBot="1" x14ac:dyDescent="0.3">
      <c r="A447" s="1" t="s">
        <v>160</v>
      </c>
      <c r="B447" s="3" t="s">
        <v>47</v>
      </c>
      <c r="C447" s="5" t="s">
        <v>6</v>
      </c>
      <c r="D447" s="29">
        <v>2</v>
      </c>
    </row>
    <row r="448" spans="1:4" ht="26.25" thickBot="1" x14ac:dyDescent="0.3">
      <c r="A448" s="1" t="s">
        <v>161</v>
      </c>
      <c r="B448" s="2" t="s">
        <v>48</v>
      </c>
      <c r="C448" s="5" t="s">
        <v>6</v>
      </c>
      <c r="D448" s="29" t="s">
        <v>259</v>
      </c>
    </row>
    <row r="449" spans="1:4" ht="26.25" thickBot="1" x14ac:dyDescent="0.3">
      <c r="A449" s="1" t="s">
        <v>162</v>
      </c>
      <c r="B449" s="3" t="s">
        <v>49</v>
      </c>
      <c r="C449" s="5" t="s">
        <v>6</v>
      </c>
      <c r="D449" s="29">
        <v>2018</v>
      </c>
    </row>
    <row r="450" spans="1:4" ht="15.75" thickBot="1" x14ac:dyDescent="0.3">
      <c r="A450" s="161" t="s">
        <v>184</v>
      </c>
      <c r="B450" s="162"/>
      <c r="C450" s="162"/>
      <c r="D450" s="163"/>
    </row>
    <row r="451" spans="1:4" ht="26.25" thickBot="1" x14ac:dyDescent="0.3">
      <c r="A451" s="1" t="s">
        <v>160</v>
      </c>
      <c r="B451" s="3" t="s">
        <v>47</v>
      </c>
      <c r="C451" s="5" t="s">
        <v>6</v>
      </c>
      <c r="D451" s="29">
        <v>2</v>
      </c>
    </row>
    <row r="452" spans="1:4" ht="26.25" thickBot="1" x14ac:dyDescent="0.3">
      <c r="A452" s="1" t="s">
        <v>161</v>
      </c>
      <c r="B452" s="2" t="s">
        <v>48</v>
      </c>
      <c r="C452" s="5" t="s">
        <v>6</v>
      </c>
      <c r="D452" s="29" t="s">
        <v>259</v>
      </c>
    </row>
    <row r="453" spans="1:4" ht="26.25" thickBot="1" x14ac:dyDescent="0.3">
      <c r="A453" s="1" t="s">
        <v>162</v>
      </c>
      <c r="B453" s="3" t="s">
        <v>49</v>
      </c>
      <c r="C453" s="5" t="s">
        <v>6</v>
      </c>
      <c r="D453" s="29">
        <v>2018</v>
      </c>
    </row>
    <row r="454" spans="1:4" ht="15.75" thickBot="1" x14ac:dyDescent="0.3">
      <c r="A454" s="172" t="s">
        <v>50</v>
      </c>
      <c r="B454" s="173"/>
      <c r="C454" s="173"/>
      <c r="D454" s="174"/>
    </row>
    <row r="455" spans="1:4" ht="26.25" thickBot="1" x14ac:dyDescent="0.3">
      <c r="A455" s="1" t="s">
        <v>163</v>
      </c>
      <c r="B455" s="3" t="s">
        <v>51</v>
      </c>
      <c r="C455" s="5" t="s">
        <v>6</v>
      </c>
      <c r="D455" s="19" t="s">
        <v>135</v>
      </c>
    </row>
    <row r="456" spans="1:4" ht="26.25" thickBot="1" x14ac:dyDescent="0.3">
      <c r="A456" s="1" t="s">
        <v>164</v>
      </c>
      <c r="B456" s="3" t="s">
        <v>52</v>
      </c>
      <c r="C456" s="5" t="s">
        <v>6</v>
      </c>
      <c r="D456" s="34" t="s">
        <v>140</v>
      </c>
    </row>
    <row r="457" spans="1:4" ht="26.25" thickBot="1" x14ac:dyDescent="0.3">
      <c r="A457" s="1" t="s">
        <v>166</v>
      </c>
      <c r="B457" s="2" t="s">
        <v>53</v>
      </c>
      <c r="C457" s="5" t="s">
        <v>6</v>
      </c>
      <c r="D457" s="60" t="s">
        <v>288</v>
      </c>
    </row>
    <row r="458" spans="1:4" ht="26.25" thickBot="1" x14ac:dyDescent="0.3">
      <c r="A458" s="1" t="s">
        <v>168</v>
      </c>
      <c r="B458" s="2" t="s">
        <v>54</v>
      </c>
      <c r="C458" s="5" t="s">
        <v>6</v>
      </c>
      <c r="D458" s="18" t="s">
        <v>69</v>
      </c>
    </row>
    <row r="459" spans="1:4" ht="26.25" thickBot="1" x14ac:dyDescent="0.3">
      <c r="A459" s="1" t="s">
        <v>169</v>
      </c>
      <c r="B459" s="2" t="s">
        <v>55</v>
      </c>
      <c r="C459" s="5" t="s">
        <v>6</v>
      </c>
      <c r="D459" s="35">
        <v>42064</v>
      </c>
    </row>
    <row r="460" spans="1:4" ht="26.25" thickBot="1" x14ac:dyDescent="0.3">
      <c r="A460" s="1" t="s">
        <v>170</v>
      </c>
      <c r="B460" s="2" t="s">
        <v>56</v>
      </c>
      <c r="C460" s="5" t="s">
        <v>6</v>
      </c>
      <c r="D460" s="35">
        <v>44457</v>
      </c>
    </row>
    <row r="461" spans="1:4" ht="15.75" thickBot="1" x14ac:dyDescent="0.3">
      <c r="A461" s="172" t="s">
        <v>50</v>
      </c>
      <c r="B461" s="173"/>
      <c r="C461" s="173"/>
      <c r="D461" s="174"/>
    </row>
    <row r="462" spans="1:4" ht="26.25" thickBot="1" x14ac:dyDescent="0.3">
      <c r="A462" s="1" t="s">
        <v>163</v>
      </c>
      <c r="B462" s="3" t="s">
        <v>51</v>
      </c>
      <c r="C462" s="5" t="s">
        <v>6</v>
      </c>
      <c r="D462" s="19" t="s">
        <v>136</v>
      </c>
    </row>
    <row r="463" spans="1:4" ht="26.25" thickBot="1" x14ac:dyDescent="0.3">
      <c r="A463" s="1" t="s">
        <v>164</v>
      </c>
      <c r="B463" s="3" t="s">
        <v>52</v>
      </c>
      <c r="C463" s="5" t="s">
        <v>6</v>
      </c>
      <c r="D463" s="19" t="s">
        <v>139</v>
      </c>
    </row>
    <row r="464" spans="1:4" ht="26.25" thickBot="1" x14ac:dyDescent="0.3">
      <c r="A464" s="1" t="s">
        <v>166</v>
      </c>
      <c r="B464" s="2" t="s">
        <v>53</v>
      </c>
      <c r="C464" s="5" t="s">
        <v>6</v>
      </c>
      <c r="D464" s="18" t="s">
        <v>201</v>
      </c>
    </row>
    <row r="465" spans="1:4" ht="26.25" thickBot="1" x14ac:dyDescent="0.3">
      <c r="A465" s="1" t="s">
        <v>168</v>
      </c>
      <c r="B465" s="2" t="s">
        <v>54</v>
      </c>
      <c r="C465" s="5" t="s">
        <v>6</v>
      </c>
      <c r="D465" s="18" t="s">
        <v>69</v>
      </c>
    </row>
    <row r="466" spans="1:4" ht="26.25" thickBot="1" x14ac:dyDescent="0.3">
      <c r="A466" s="1" t="s">
        <v>169</v>
      </c>
      <c r="B466" s="2" t="s">
        <v>55</v>
      </c>
      <c r="C466" s="5" t="s">
        <v>6</v>
      </c>
      <c r="D466" s="34" t="s">
        <v>201</v>
      </c>
    </row>
    <row r="467" spans="1:4" ht="26.25" thickBot="1" x14ac:dyDescent="0.3">
      <c r="A467" s="1" t="s">
        <v>170</v>
      </c>
      <c r="B467" s="2" t="s">
        <v>56</v>
      </c>
      <c r="C467" s="5" t="s">
        <v>6</v>
      </c>
      <c r="D467" s="34" t="s">
        <v>201</v>
      </c>
    </row>
    <row r="468" spans="1:4" ht="15.75" thickBot="1" x14ac:dyDescent="0.3">
      <c r="A468" s="172" t="s">
        <v>50</v>
      </c>
      <c r="B468" s="173"/>
      <c r="C468" s="173"/>
      <c r="D468" s="174"/>
    </row>
    <row r="469" spans="1:4" ht="26.25" thickBot="1" x14ac:dyDescent="0.3">
      <c r="A469" s="1" t="s">
        <v>163</v>
      </c>
      <c r="B469" s="3" t="s">
        <v>51</v>
      </c>
      <c r="C469" s="5" t="s">
        <v>6</v>
      </c>
      <c r="D469" s="19" t="s">
        <v>137</v>
      </c>
    </row>
    <row r="470" spans="1:4" ht="26.25" thickBot="1" x14ac:dyDescent="0.3">
      <c r="A470" s="1" t="s">
        <v>164</v>
      </c>
      <c r="B470" s="3" t="s">
        <v>52</v>
      </c>
      <c r="C470" s="5" t="s">
        <v>6</v>
      </c>
      <c r="D470" s="60" t="s">
        <v>140</v>
      </c>
    </row>
    <row r="471" spans="1:4" ht="26.25" thickBot="1" x14ac:dyDescent="0.3">
      <c r="A471" s="1" t="s">
        <v>166</v>
      </c>
      <c r="B471" s="2" t="s">
        <v>53</v>
      </c>
      <c r="C471" s="5" t="s">
        <v>6</v>
      </c>
      <c r="D471" s="60" t="s">
        <v>379</v>
      </c>
    </row>
    <row r="472" spans="1:4" ht="26.25" thickBot="1" x14ac:dyDescent="0.3">
      <c r="A472" s="1" t="s">
        <v>168</v>
      </c>
      <c r="B472" s="2" t="s">
        <v>54</v>
      </c>
      <c r="C472" s="5" t="s">
        <v>6</v>
      </c>
      <c r="D472" s="18" t="s">
        <v>143</v>
      </c>
    </row>
    <row r="473" spans="1:4" ht="26.25" thickBot="1" x14ac:dyDescent="0.3">
      <c r="A473" s="1" t="s">
        <v>169</v>
      </c>
      <c r="B473" s="2" t="s">
        <v>55</v>
      </c>
      <c r="C473" s="5" t="s">
        <v>6</v>
      </c>
      <c r="D473" s="83">
        <v>2017</v>
      </c>
    </row>
    <row r="474" spans="1:4" ht="26.25" thickBot="1" x14ac:dyDescent="0.3">
      <c r="A474" s="1" t="s">
        <v>170</v>
      </c>
      <c r="B474" s="2" t="s">
        <v>56</v>
      </c>
      <c r="C474" s="5" t="s">
        <v>6</v>
      </c>
      <c r="D474" s="84">
        <v>2027</v>
      </c>
    </row>
    <row r="475" spans="1:4" ht="15.75" thickBot="1" x14ac:dyDescent="0.3">
      <c r="A475" s="172" t="s">
        <v>50</v>
      </c>
      <c r="B475" s="173"/>
      <c r="C475" s="173"/>
      <c r="D475" s="174"/>
    </row>
    <row r="476" spans="1:4" ht="26.25" thickBot="1" x14ac:dyDescent="0.3">
      <c r="A476" s="1" t="s">
        <v>163</v>
      </c>
      <c r="B476" s="3" t="s">
        <v>51</v>
      </c>
      <c r="C476" s="5" t="s">
        <v>6</v>
      </c>
      <c r="D476" s="19" t="s">
        <v>137</v>
      </c>
    </row>
    <row r="477" spans="1:4" ht="26.25" thickBot="1" x14ac:dyDescent="0.3">
      <c r="A477" s="1" t="s">
        <v>164</v>
      </c>
      <c r="B477" s="3" t="s">
        <v>52</v>
      </c>
      <c r="C477" s="5" t="s">
        <v>6</v>
      </c>
      <c r="D477" s="60" t="s">
        <v>140</v>
      </c>
    </row>
    <row r="478" spans="1:4" ht="26.25" thickBot="1" x14ac:dyDescent="0.3">
      <c r="A478" s="1" t="s">
        <v>166</v>
      </c>
      <c r="B478" s="2" t="s">
        <v>53</v>
      </c>
      <c r="C478" s="5" t="s">
        <v>6</v>
      </c>
      <c r="D478" s="60" t="s">
        <v>380</v>
      </c>
    </row>
    <row r="479" spans="1:4" ht="26.25" thickBot="1" x14ac:dyDescent="0.3">
      <c r="A479" s="1" t="s">
        <v>168</v>
      </c>
      <c r="B479" s="2" t="s">
        <v>54</v>
      </c>
      <c r="C479" s="5" t="s">
        <v>6</v>
      </c>
      <c r="D479" s="18" t="s">
        <v>143</v>
      </c>
    </row>
    <row r="480" spans="1:4" ht="26.25" thickBot="1" x14ac:dyDescent="0.3">
      <c r="A480" s="1" t="s">
        <v>169</v>
      </c>
      <c r="B480" s="2" t="s">
        <v>55</v>
      </c>
      <c r="C480" s="5" t="s">
        <v>6</v>
      </c>
      <c r="D480" s="70">
        <v>2017</v>
      </c>
    </row>
    <row r="481" spans="1:4" ht="26.25" thickBot="1" x14ac:dyDescent="0.3">
      <c r="A481" s="1" t="s">
        <v>170</v>
      </c>
      <c r="B481" s="2" t="s">
        <v>56</v>
      </c>
      <c r="C481" s="5" t="s">
        <v>6</v>
      </c>
      <c r="D481" s="85">
        <v>2027</v>
      </c>
    </row>
    <row r="482" spans="1:4" ht="15.75" thickBot="1" x14ac:dyDescent="0.3">
      <c r="A482" s="172" t="s">
        <v>50</v>
      </c>
      <c r="B482" s="173"/>
      <c r="C482" s="173"/>
      <c r="D482" s="174"/>
    </row>
    <row r="483" spans="1:4" ht="26.25" thickBot="1" x14ac:dyDescent="0.3">
      <c r="A483" s="1" t="s">
        <v>163</v>
      </c>
      <c r="B483" s="3" t="s">
        <v>51</v>
      </c>
      <c r="C483" s="5" t="s">
        <v>6</v>
      </c>
      <c r="D483" s="19" t="s">
        <v>137</v>
      </c>
    </row>
    <row r="484" spans="1:4" ht="26.25" thickBot="1" x14ac:dyDescent="0.3">
      <c r="A484" s="1" t="s">
        <v>164</v>
      </c>
      <c r="B484" s="3" t="s">
        <v>52</v>
      </c>
      <c r="C484" s="5" t="s">
        <v>6</v>
      </c>
      <c r="D484" s="60" t="s">
        <v>140</v>
      </c>
    </row>
    <row r="485" spans="1:4" ht="26.25" thickBot="1" x14ac:dyDescent="0.3">
      <c r="A485" s="1" t="s">
        <v>166</v>
      </c>
      <c r="B485" s="2" t="s">
        <v>53</v>
      </c>
      <c r="C485" s="5" t="s">
        <v>6</v>
      </c>
      <c r="D485" s="60" t="s">
        <v>381</v>
      </c>
    </row>
    <row r="486" spans="1:4" ht="26.25" thickBot="1" x14ac:dyDescent="0.3">
      <c r="A486" s="1" t="s">
        <v>168</v>
      </c>
      <c r="B486" s="2" t="s">
        <v>54</v>
      </c>
      <c r="C486" s="5" t="s">
        <v>6</v>
      </c>
      <c r="D486" s="18" t="s">
        <v>143</v>
      </c>
    </row>
    <row r="487" spans="1:4" ht="26.25" thickBot="1" x14ac:dyDescent="0.3">
      <c r="A487" s="1" t="s">
        <v>169</v>
      </c>
      <c r="B487" s="2" t="s">
        <v>55</v>
      </c>
      <c r="C487" s="5" t="s">
        <v>6</v>
      </c>
      <c r="D487" s="70">
        <v>2017</v>
      </c>
    </row>
    <row r="488" spans="1:4" ht="26.25" thickBot="1" x14ac:dyDescent="0.3">
      <c r="A488" s="1" t="s">
        <v>170</v>
      </c>
      <c r="B488" s="2" t="s">
        <v>56</v>
      </c>
      <c r="C488" s="5" t="s">
        <v>6</v>
      </c>
      <c r="D488" s="85">
        <v>2027</v>
      </c>
    </row>
    <row r="489" spans="1:4" ht="15.75" customHeight="1" thickBot="1" x14ac:dyDescent="0.3">
      <c r="A489" s="172" t="s">
        <v>50</v>
      </c>
      <c r="B489" s="173"/>
      <c r="C489" s="173"/>
      <c r="D489" s="174"/>
    </row>
    <row r="490" spans="1:4" ht="26.25" thickBot="1" x14ac:dyDescent="0.3">
      <c r="A490" s="1" t="s">
        <v>163</v>
      </c>
      <c r="B490" s="3" t="s">
        <v>51</v>
      </c>
      <c r="C490" s="5" t="s">
        <v>6</v>
      </c>
      <c r="D490" s="19" t="s">
        <v>391</v>
      </c>
    </row>
    <row r="491" spans="1:4" ht="26.25" thickBot="1" x14ac:dyDescent="0.3">
      <c r="A491" s="1" t="s">
        <v>164</v>
      </c>
      <c r="B491" s="3" t="s">
        <v>52</v>
      </c>
      <c r="C491" s="5" t="s">
        <v>6</v>
      </c>
      <c r="D491" s="19" t="s">
        <v>140</v>
      </c>
    </row>
    <row r="492" spans="1:4" ht="26.25" thickBot="1" x14ac:dyDescent="0.3">
      <c r="A492" s="1" t="s">
        <v>166</v>
      </c>
      <c r="B492" s="2" t="s">
        <v>53</v>
      </c>
      <c r="C492" s="5" t="s">
        <v>6</v>
      </c>
      <c r="D492" s="18" t="s">
        <v>390</v>
      </c>
    </row>
    <row r="493" spans="1:4" ht="26.25" thickBot="1" x14ac:dyDescent="0.3">
      <c r="A493" s="1" t="s">
        <v>168</v>
      </c>
      <c r="B493" s="2" t="s">
        <v>54</v>
      </c>
      <c r="C493" s="5" t="s">
        <v>6</v>
      </c>
      <c r="D493" s="18" t="s">
        <v>392</v>
      </c>
    </row>
    <row r="494" spans="1:4" ht="26.25" thickBot="1" x14ac:dyDescent="0.3">
      <c r="A494" s="1" t="s">
        <v>169</v>
      </c>
      <c r="B494" s="2" t="s">
        <v>55</v>
      </c>
      <c r="C494" s="5" t="s">
        <v>6</v>
      </c>
      <c r="D494" s="19">
        <v>2017</v>
      </c>
    </row>
    <row r="495" spans="1:4" ht="26.25" thickBot="1" x14ac:dyDescent="0.3">
      <c r="A495" s="1" t="s">
        <v>170</v>
      </c>
      <c r="B495" s="2" t="s">
        <v>56</v>
      </c>
      <c r="C495" s="5" t="s">
        <v>6</v>
      </c>
      <c r="D495" s="19">
        <v>2022</v>
      </c>
    </row>
    <row r="496" spans="1:4" ht="15.75" thickBot="1" x14ac:dyDescent="0.3">
      <c r="A496" s="172" t="s">
        <v>57</v>
      </c>
      <c r="B496" s="173"/>
      <c r="C496" s="173"/>
      <c r="D496" s="174"/>
    </row>
    <row r="497" spans="1:4" ht="26.25" thickBot="1" x14ac:dyDescent="0.3">
      <c r="A497" s="1" t="s">
        <v>171</v>
      </c>
      <c r="B497" s="3" t="s">
        <v>58</v>
      </c>
      <c r="C497" s="5" t="s">
        <v>6</v>
      </c>
      <c r="D497" s="19" t="s">
        <v>144</v>
      </c>
    </row>
    <row r="498" spans="1:4" ht="26.25" thickBot="1" x14ac:dyDescent="0.3">
      <c r="A498" s="1" t="s">
        <v>172</v>
      </c>
      <c r="B498" s="3" t="s">
        <v>59</v>
      </c>
      <c r="C498" s="4" t="s">
        <v>15</v>
      </c>
      <c r="D498" s="19">
        <v>2</v>
      </c>
    </row>
    <row r="499" spans="1:4" ht="15.75" thickBot="1" x14ac:dyDescent="0.3">
      <c r="A499" s="172" t="s">
        <v>60</v>
      </c>
      <c r="B499" s="173"/>
      <c r="C499" s="173"/>
      <c r="D499" s="174"/>
    </row>
    <row r="500" spans="1:4" ht="26.25" thickBot="1" x14ac:dyDescent="0.3">
      <c r="A500" s="1" t="s">
        <v>173</v>
      </c>
      <c r="B500" s="2" t="s">
        <v>61</v>
      </c>
      <c r="C500" s="5" t="s">
        <v>6</v>
      </c>
      <c r="D500" s="34" t="s">
        <v>394</v>
      </c>
    </row>
    <row r="501" spans="1:4" ht="15.75" thickBot="1" x14ac:dyDescent="0.3">
      <c r="A501" s="172" t="s">
        <v>62</v>
      </c>
      <c r="B501" s="173"/>
      <c r="C501" s="173"/>
      <c r="D501" s="174"/>
    </row>
    <row r="502" spans="1:4" ht="26.25" thickBot="1" x14ac:dyDescent="0.3">
      <c r="A502" s="1" t="s">
        <v>174</v>
      </c>
      <c r="B502" s="3" t="s">
        <v>63</v>
      </c>
      <c r="C502" s="5" t="s">
        <v>6</v>
      </c>
      <c r="D502" s="34" t="s">
        <v>393</v>
      </c>
    </row>
    <row r="503" spans="1:4" ht="15.75" thickBot="1" x14ac:dyDescent="0.3">
      <c r="A503" s="172" t="s">
        <v>64</v>
      </c>
      <c r="B503" s="173"/>
      <c r="C503" s="173"/>
      <c r="D503" s="174"/>
    </row>
    <row r="504" spans="1:4" ht="26.25" thickBot="1" x14ac:dyDescent="0.3">
      <c r="A504" s="1" t="s">
        <v>175</v>
      </c>
      <c r="B504" s="3" t="s">
        <v>65</v>
      </c>
      <c r="C504" s="5" t="s">
        <v>6</v>
      </c>
      <c r="D504" s="18" t="s">
        <v>144</v>
      </c>
    </row>
    <row r="505" spans="1:4" ht="15.75" thickBot="1" x14ac:dyDescent="0.3">
      <c r="A505" s="161" t="s">
        <v>66</v>
      </c>
      <c r="B505" s="162"/>
      <c r="C505" s="162"/>
      <c r="D505" s="163"/>
    </row>
    <row r="506" spans="1:4" ht="26.25" thickBot="1" x14ac:dyDescent="0.3">
      <c r="A506" s="1" t="s">
        <v>176</v>
      </c>
      <c r="B506" s="3" t="s">
        <v>67</v>
      </c>
      <c r="C506" s="5" t="s">
        <v>6</v>
      </c>
      <c r="D506" s="19" t="s">
        <v>144</v>
      </c>
    </row>
    <row r="507" spans="1:4" ht="26.25" thickBot="1" x14ac:dyDescent="0.3">
      <c r="A507" s="1" t="s">
        <v>177</v>
      </c>
      <c r="B507" s="3" t="s">
        <v>68</v>
      </c>
      <c r="C507" s="5" t="s">
        <v>69</v>
      </c>
      <c r="D507" s="19">
        <v>0</v>
      </c>
    </row>
    <row r="508" spans="1:4" ht="15.75" thickBot="1" x14ac:dyDescent="0.3">
      <c r="A508" s="172" t="s">
        <v>70</v>
      </c>
      <c r="B508" s="173"/>
      <c r="C508" s="173"/>
      <c r="D508" s="174"/>
    </row>
    <row r="509" spans="1:4" ht="26.25" thickBot="1" x14ac:dyDescent="0.3">
      <c r="A509" s="1" t="s">
        <v>178</v>
      </c>
      <c r="B509" s="3" t="s">
        <v>71</v>
      </c>
      <c r="C509" s="5" t="s">
        <v>6</v>
      </c>
      <c r="D509" s="19" t="s">
        <v>134</v>
      </c>
    </row>
    <row r="510" spans="1:4" ht="15.75" thickBot="1" x14ac:dyDescent="0.3">
      <c r="A510" s="172" t="s">
        <v>72</v>
      </c>
      <c r="B510" s="173"/>
      <c r="C510" s="173"/>
      <c r="D510" s="174"/>
    </row>
    <row r="511" spans="1:4" ht="26.25" thickBot="1" x14ac:dyDescent="0.3">
      <c r="A511" s="1" t="s">
        <v>179</v>
      </c>
      <c r="B511" s="2" t="s">
        <v>73</v>
      </c>
      <c r="C511" s="5" t="s">
        <v>6</v>
      </c>
      <c r="D511" s="19" t="s">
        <v>260</v>
      </c>
    </row>
    <row r="512" spans="1:4" ht="15.75" thickBot="1" x14ac:dyDescent="0.3">
      <c r="A512" s="172" t="s">
        <v>74</v>
      </c>
      <c r="B512" s="173"/>
      <c r="C512" s="173"/>
      <c r="D512" s="174"/>
    </row>
    <row r="513" spans="1:4" ht="26.25" thickBot="1" x14ac:dyDescent="0.3">
      <c r="A513" s="1" t="s">
        <v>180</v>
      </c>
      <c r="B513" s="2" t="s">
        <v>75</v>
      </c>
      <c r="C513" s="5" t="s">
        <v>6</v>
      </c>
      <c r="D513" s="19" t="s">
        <v>134</v>
      </c>
    </row>
    <row r="514" spans="1:4" ht="15.75" thickBot="1" x14ac:dyDescent="0.3">
      <c r="A514" s="172" t="s">
        <v>76</v>
      </c>
      <c r="B514" s="173"/>
      <c r="C514" s="173"/>
      <c r="D514" s="174"/>
    </row>
    <row r="515" spans="1:4" ht="26.25" thickBot="1" x14ac:dyDescent="0.3">
      <c r="A515" s="1" t="s">
        <v>181</v>
      </c>
      <c r="B515" s="2" t="s">
        <v>77</v>
      </c>
      <c r="C515" s="5" t="s">
        <v>6</v>
      </c>
      <c r="D515" s="18" t="s">
        <v>264</v>
      </c>
    </row>
    <row r="516" spans="1:4" ht="15.75" thickBot="1" x14ac:dyDescent="0.3">
      <c r="A516" s="161" t="s">
        <v>185</v>
      </c>
      <c r="B516" s="162"/>
      <c r="C516" s="162"/>
      <c r="D516" s="163"/>
    </row>
    <row r="517" spans="1:4" ht="26.25" thickBot="1" x14ac:dyDescent="0.3">
      <c r="A517" s="1" t="s">
        <v>182</v>
      </c>
      <c r="B517" s="2" t="s">
        <v>78</v>
      </c>
      <c r="C517" s="5" t="s">
        <v>6</v>
      </c>
      <c r="D517" s="18" t="s">
        <v>201</v>
      </c>
    </row>
    <row r="518" spans="1:4" ht="45" customHeight="1" x14ac:dyDescent="0.25">
      <c r="A518" s="175" t="s">
        <v>451</v>
      </c>
      <c r="B518" s="175"/>
      <c r="C518" s="175"/>
      <c r="D518" s="175"/>
    </row>
    <row r="519" spans="1:4" ht="15.75" thickBot="1" x14ac:dyDescent="0.3">
      <c r="A519" s="13"/>
    </row>
    <row r="520" spans="1:4" ht="15.75" thickBot="1" x14ac:dyDescent="0.3">
      <c r="A520" s="7" t="s">
        <v>1</v>
      </c>
      <c r="B520" s="8" t="s">
        <v>2</v>
      </c>
      <c r="C520" s="8" t="s">
        <v>3</v>
      </c>
      <c r="D520" s="17" t="s">
        <v>4</v>
      </c>
    </row>
    <row r="521" spans="1:4" ht="26.25" thickBot="1" x14ac:dyDescent="0.3">
      <c r="A521" s="1" t="s">
        <v>149</v>
      </c>
      <c r="B521" s="56" t="s">
        <v>5</v>
      </c>
      <c r="C521" s="4" t="s">
        <v>6</v>
      </c>
      <c r="D521" s="69">
        <v>43921</v>
      </c>
    </row>
    <row r="522" spans="1:4" ht="15.75" thickBot="1" x14ac:dyDescent="0.3">
      <c r="A522" s="161" t="s">
        <v>33</v>
      </c>
      <c r="B522" s="162"/>
      <c r="C522" s="162"/>
      <c r="D522" s="163"/>
    </row>
    <row r="523" spans="1:4" ht="26.25" thickBot="1" x14ac:dyDescent="0.3">
      <c r="A523" s="1" t="s">
        <v>150</v>
      </c>
      <c r="B523" s="2" t="s">
        <v>34</v>
      </c>
      <c r="C523" s="5" t="s">
        <v>6</v>
      </c>
      <c r="D523" s="34" t="s">
        <v>324</v>
      </c>
    </row>
    <row r="524" spans="1:4" ht="15.75" thickBot="1" x14ac:dyDescent="0.3">
      <c r="A524" s="161" t="s">
        <v>35</v>
      </c>
      <c r="B524" s="162"/>
      <c r="C524" s="162"/>
      <c r="D524" s="163"/>
    </row>
    <row r="525" spans="1:4" ht="26.25" thickBot="1" x14ac:dyDescent="0.3">
      <c r="A525" s="1" t="s">
        <v>151</v>
      </c>
      <c r="B525" s="2" t="s">
        <v>36</v>
      </c>
      <c r="C525" s="4" t="s">
        <v>6</v>
      </c>
      <c r="D525" s="34" t="s">
        <v>132</v>
      </c>
    </row>
    <row r="526" spans="1:4" ht="26.25" thickBot="1" x14ac:dyDescent="0.3">
      <c r="A526" s="1" t="s">
        <v>153</v>
      </c>
      <c r="B526" s="2" t="s">
        <v>37</v>
      </c>
      <c r="C526" s="4" t="s">
        <v>6</v>
      </c>
      <c r="D526" s="34" t="s">
        <v>133</v>
      </c>
    </row>
    <row r="527" spans="1:4" ht="15.75" thickBot="1" x14ac:dyDescent="0.3">
      <c r="A527" s="161" t="s">
        <v>183</v>
      </c>
      <c r="B527" s="162"/>
      <c r="C527" s="162"/>
      <c r="D527" s="163"/>
    </row>
    <row r="528" spans="1:4" ht="26.25" thickBot="1" x14ac:dyDescent="0.3">
      <c r="A528" s="1" t="s">
        <v>154</v>
      </c>
      <c r="B528" s="2" t="s">
        <v>38</v>
      </c>
      <c r="C528" s="5" t="s">
        <v>6</v>
      </c>
      <c r="D528" s="65" t="s">
        <v>261</v>
      </c>
    </row>
    <row r="529" spans="1:4" ht="15.75" thickBot="1" x14ac:dyDescent="0.3">
      <c r="A529" s="172" t="s">
        <v>39</v>
      </c>
      <c r="B529" s="173"/>
      <c r="C529" s="173"/>
      <c r="D529" s="174"/>
    </row>
    <row r="530" spans="1:4" ht="26.25" thickBot="1" x14ac:dyDescent="0.3">
      <c r="A530" s="1" t="s">
        <v>155</v>
      </c>
      <c r="B530" s="2" t="s">
        <v>40</v>
      </c>
      <c r="C530" s="5" t="s">
        <v>6</v>
      </c>
      <c r="D530" s="65" t="s">
        <v>256</v>
      </c>
    </row>
    <row r="531" spans="1:4" ht="26.25" thickBot="1" x14ac:dyDescent="0.3">
      <c r="A531" s="1" t="s">
        <v>156</v>
      </c>
      <c r="B531" s="2" t="s">
        <v>41</v>
      </c>
      <c r="C531" s="5" t="s">
        <v>6</v>
      </c>
      <c r="D531" s="65" t="s">
        <v>257</v>
      </c>
    </row>
    <row r="532" spans="1:4" ht="15.75" thickBot="1" x14ac:dyDescent="0.3">
      <c r="A532" s="172" t="s">
        <v>42</v>
      </c>
      <c r="B532" s="173"/>
      <c r="C532" s="173"/>
      <c r="D532" s="174"/>
    </row>
    <row r="533" spans="1:4" ht="26.25" thickBot="1" x14ac:dyDescent="0.3">
      <c r="A533" s="1" t="s">
        <v>157</v>
      </c>
      <c r="B533" s="2" t="s">
        <v>43</v>
      </c>
      <c r="C533" s="5" t="s">
        <v>20</v>
      </c>
      <c r="D533" s="29">
        <v>830.9</v>
      </c>
    </row>
    <row r="534" spans="1:4" ht="15.75" thickBot="1" x14ac:dyDescent="0.3">
      <c r="A534" s="161" t="s">
        <v>44</v>
      </c>
      <c r="B534" s="162"/>
      <c r="C534" s="162"/>
      <c r="D534" s="163"/>
    </row>
    <row r="535" spans="1:4" ht="26.25" thickBot="1" x14ac:dyDescent="0.3">
      <c r="A535" s="1" t="s">
        <v>158</v>
      </c>
      <c r="B535" s="2" t="s">
        <v>45</v>
      </c>
      <c r="C535" s="5" t="s">
        <v>6</v>
      </c>
      <c r="D535" s="19" t="s">
        <v>134</v>
      </c>
    </row>
    <row r="536" spans="1:4" ht="26.25" thickBot="1" x14ac:dyDescent="0.3">
      <c r="A536" s="1" t="s">
        <v>159</v>
      </c>
      <c r="B536" s="2" t="s">
        <v>46</v>
      </c>
      <c r="C536" s="4" t="s">
        <v>15</v>
      </c>
      <c r="D536" s="19">
        <v>0</v>
      </c>
    </row>
    <row r="537" spans="1:4" ht="15.75" thickBot="1" x14ac:dyDescent="0.3">
      <c r="A537" s="161" t="s">
        <v>184</v>
      </c>
      <c r="B537" s="162"/>
      <c r="C537" s="162"/>
      <c r="D537" s="163"/>
    </row>
    <row r="538" spans="1:4" ht="26.25" thickBot="1" x14ac:dyDescent="0.3">
      <c r="A538" s="1" t="s">
        <v>160</v>
      </c>
      <c r="B538" s="3" t="s">
        <v>47</v>
      </c>
      <c r="C538" s="5" t="s">
        <v>6</v>
      </c>
      <c r="D538" s="29">
        <v>1</v>
      </c>
    </row>
    <row r="539" spans="1:4" ht="26.25" thickBot="1" x14ac:dyDescent="0.3">
      <c r="A539" s="1" t="s">
        <v>161</v>
      </c>
      <c r="B539" s="2" t="s">
        <v>48</v>
      </c>
      <c r="C539" s="5" t="s">
        <v>6</v>
      </c>
      <c r="D539" s="29" t="s">
        <v>259</v>
      </c>
    </row>
    <row r="540" spans="1:4" ht="26.25" thickBot="1" x14ac:dyDescent="0.3">
      <c r="A540" s="1" t="s">
        <v>162</v>
      </c>
      <c r="B540" s="3" t="s">
        <v>49</v>
      </c>
      <c r="C540" s="5" t="s">
        <v>6</v>
      </c>
      <c r="D540" s="29">
        <v>2019</v>
      </c>
    </row>
    <row r="541" spans="1:4" ht="15.75" thickBot="1" x14ac:dyDescent="0.3">
      <c r="A541" s="161" t="s">
        <v>184</v>
      </c>
      <c r="B541" s="162"/>
      <c r="C541" s="162"/>
      <c r="D541" s="163"/>
    </row>
    <row r="542" spans="1:4" ht="26.25" thickBot="1" x14ac:dyDescent="0.3">
      <c r="A542" s="1" t="s">
        <v>160</v>
      </c>
      <c r="B542" s="3" t="s">
        <v>47</v>
      </c>
      <c r="C542" s="5" t="s">
        <v>6</v>
      </c>
      <c r="D542" s="29">
        <v>2</v>
      </c>
    </row>
    <row r="543" spans="1:4" ht="26.25" thickBot="1" x14ac:dyDescent="0.3">
      <c r="A543" s="1" t="s">
        <v>161</v>
      </c>
      <c r="B543" s="2" t="s">
        <v>48</v>
      </c>
      <c r="C543" s="5" t="s">
        <v>6</v>
      </c>
      <c r="D543" s="29" t="s">
        <v>259</v>
      </c>
    </row>
    <row r="544" spans="1:4" ht="26.25" thickBot="1" x14ac:dyDescent="0.3">
      <c r="A544" s="1" t="s">
        <v>162</v>
      </c>
      <c r="B544" s="3" t="s">
        <v>49</v>
      </c>
      <c r="C544" s="5" t="s">
        <v>6</v>
      </c>
      <c r="D544" s="29">
        <v>2019</v>
      </c>
    </row>
    <row r="545" spans="1:4" ht="15.75" thickBot="1" x14ac:dyDescent="0.3">
      <c r="A545" s="161" t="s">
        <v>184</v>
      </c>
      <c r="B545" s="162"/>
      <c r="C545" s="162"/>
      <c r="D545" s="163"/>
    </row>
    <row r="546" spans="1:4" ht="26.25" thickBot="1" x14ac:dyDescent="0.3">
      <c r="A546" s="1" t="s">
        <v>160</v>
      </c>
      <c r="B546" s="3" t="s">
        <v>47</v>
      </c>
      <c r="C546" s="5" t="s">
        <v>6</v>
      </c>
      <c r="D546" s="29">
        <v>3</v>
      </c>
    </row>
    <row r="547" spans="1:4" ht="26.25" thickBot="1" x14ac:dyDescent="0.3">
      <c r="A547" s="1" t="s">
        <v>161</v>
      </c>
      <c r="B547" s="2" t="s">
        <v>48</v>
      </c>
      <c r="C547" s="5" t="s">
        <v>6</v>
      </c>
      <c r="D547" s="29" t="s">
        <v>259</v>
      </c>
    </row>
    <row r="548" spans="1:4" ht="26.25" thickBot="1" x14ac:dyDescent="0.3">
      <c r="A548" s="1" t="s">
        <v>162</v>
      </c>
      <c r="B548" s="3" t="s">
        <v>49</v>
      </c>
      <c r="C548" s="5" t="s">
        <v>6</v>
      </c>
      <c r="D548" s="29">
        <v>2019</v>
      </c>
    </row>
    <row r="549" spans="1:4" ht="15.75" thickBot="1" x14ac:dyDescent="0.3">
      <c r="A549" s="172" t="s">
        <v>50</v>
      </c>
      <c r="B549" s="173"/>
      <c r="C549" s="173"/>
      <c r="D549" s="174"/>
    </row>
    <row r="550" spans="1:4" ht="26.25" thickBot="1" x14ac:dyDescent="0.3">
      <c r="A550" s="1" t="s">
        <v>163</v>
      </c>
      <c r="B550" s="3" t="s">
        <v>51</v>
      </c>
      <c r="C550" s="5" t="s">
        <v>6</v>
      </c>
      <c r="D550" s="19" t="s">
        <v>135</v>
      </c>
    </row>
    <row r="551" spans="1:4" ht="26.25" thickBot="1" x14ac:dyDescent="0.3">
      <c r="A551" s="1" t="s">
        <v>164</v>
      </c>
      <c r="B551" s="3" t="s">
        <v>52</v>
      </c>
      <c r="C551" s="5" t="s">
        <v>6</v>
      </c>
      <c r="D551" s="34" t="s">
        <v>140</v>
      </c>
    </row>
    <row r="552" spans="1:4" ht="26.25" thickBot="1" x14ac:dyDescent="0.3">
      <c r="A552" s="1" t="s">
        <v>166</v>
      </c>
      <c r="B552" s="2" t="s">
        <v>53</v>
      </c>
      <c r="C552" s="5" t="s">
        <v>6</v>
      </c>
      <c r="D552" s="60" t="s">
        <v>286</v>
      </c>
    </row>
    <row r="553" spans="1:4" ht="26.25" thickBot="1" x14ac:dyDescent="0.3">
      <c r="A553" s="1" t="s">
        <v>168</v>
      </c>
      <c r="B553" s="2" t="s">
        <v>54</v>
      </c>
      <c r="C553" s="5" t="s">
        <v>6</v>
      </c>
      <c r="D553" s="77" t="s">
        <v>69</v>
      </c>
    </row>
    <row r="554" spans="1:4" ht="26.25" thickBot="1" x14ac:dyDescent="0.3">
      <c r="A554" s="1" t="s">
        <v>169</v>
      </c>
      <c r="B554" s="2" t="s">
        <v>55</v>
      </c>
      <c r="C554" s="5" t="s">
        <v>6</v>
      </c>
      <c r="D554" s="35"/>
    </row>
    <row r="555" spans="1:4" ht="26.25" thickBot="1" x14ac:dyDescent="0.3">
      <c r="A555" s="1" t="s">
        <v>170</v>
      </c>
      <c r="B555" s="2" t="s">
        <v>56</v>
      </c>
      <c r="C555" s="5" t="s">
        <v>6</v>
      </c>
      <c r="D555" s="35"/>
    </row>
    <row r="556" spans="1:4" ht="15.75" thickBot="1" x14ac:dyDescent="0.3">
      <c r="A556" s="172" t="s">
        <v>50</v>
      </c>
      <c r="B556" s="173"/>
      <c r="C556" s="173"/>
      <c r="D556" s="174"/>
    </row>
    <row r="557" spans="1:4" ht="26.25" thickBot="1" x14ac:dyDescent="0.3">
      <c r="A557" s="1" t="s">
        <v>163</v>
      </c>
      <c r="B557" s="3" t="s">
        <v>51</v>
      </c>
      <c r="C557" s="5" t="s">
        <v>6</v>
      </c>
      <c r="D557" s="19" t="s">
        <v>136</v>
      </c>
    </row>
    <row r="558" spans="1:4" ht="26.25" thickBot="1" x14ac:dyDescent="0.3">
      <c r="A558" s="1" t="s">
        <v>164</v>
      </c>
      <c r="B558" s="3" t="s">
        <v>52</v>
      </c>
      <c r="C558" s="5" t="s">
        <v>6</v>
      </c>
      <c r="D558" s="19" t="s">
        <v>139</v>
      </c>
    </row>
    <row r="559" spans="1:4" ht="26.25" thickBot="1" x14ac:dyDescent="0.3">
      <c r="A559" s="1" t="s">
        <v>166</v>
      </c>
      <c r="B559" s="2" t="s">
        <v>53</v>
      </c>
      <c r="C559" s="5" t="s">
        <v>6</v>
      </c>
      <c r="D559" s="18" t="s">
        <v>201</v>
      </c>
    </row>
    <row r="560" spans="1:4" ht="26.25" thickBot="1" x14ac:dyDescent="0.3">
      <c r="A560" s="1" t="s">
        <v>168</v>
      </c>
      <c r="B560" s="2" t="s">
        <v>54</v>
      </c>
      <c r="C560" s="5" t="s">
        <v>6</v>
      </c>
      <c r="D560" s="18" t="s">
        <v>69</v>
      </c>
    </row>
    <row r="561" spans="1:4" ht="26.25" thickBot="1" x14ac:dyDescent="0.3">
      <c r="A561" s="1" t="s">
        <v>169</v>
      </c>
      <c r="B561" s="2" t="s">
        <v>55</v>
      </c>
      <c r="C561" s="5" t="s">
        <v>6</v>
      </c>
      <c r="D561" s="34" t="s">
        <v>6</v>
      </c>
    </row>
    <row r="562" spans="1:4" ht="26.25" thickBot="1" x14ac:dyDescent="0.3">
      <c r="A562" s="1" t="s">
        <v>170</v>
      </c>
      <c r="B562" s="2" t="s">
        <v>56</v>
      </c>
      <c r="C562" s="5" t="s">
        <v>6</v>
      </c>
      <c r="D562" s="34" t="s">
        <v>6</v>
      </c>
    </row>
    <row r="563" spans="1:4" ht="15.75" thickBot="1" x14ac:dyDescent="0.3">
      <c r="A563" s="172" t="s">
        <v>50</v>
      </c>
      <c r="B563" s="173"/>
      <c r="C563" s="173"/>
      <c r="D563" s="174"/>
    </row>
    <row r="564" spans="1:4" ht="26.25" thickBot="1" x14ac:dyDescent="0.3">
      <c r="A564" s="1" t="s">
        <v>163</v>
      </c>
      <c r="B564" s="3" t="s">
        <v>51</v>
      </c>
      <c r="C564" s="5" t="s">
        <v>6</v>
      </c>
      <c r="D564" s="19" t="s">
        <v>137</v>
      </c>
    </row>
    <row r="565" spans="1:4" ht="26.25" thickBot="1" x14ac:dyDescent="0.3">
      <c r="A565" s="1" t="s">
        <v>164</v>
      </c>
      <c r="B565" s="3" t="s">
        <v>52</v>
      </c>
      <c r="C565" s="5" t="s">
        <v>6</v>
      </c>
      <c r="D565" s="19" t="s">
        <v>140</v>
      </c>
    </row>
    <row r="566" spans="1:4" ht="26.25" thickBot="1" x14ac:dyDescent="0.3">
      <c r="A566" s="1" t="s">
        <v>166</v>
      </c>
      <c r="B566" s="2" t="s">
        <v>53</v>
      </c>
      <c r="C566" s="5" t="s">
        <v>6</v>
      </c>
      <c r="D566" s="60" t="s">
        <v>306</v>
      </c>
    </row>
    <row r="567" spans="1:4" ht="26.25" thickBot="1" x14ac:dyDescent="0.3">
      <c r="A567" s="1" t="s">
        <v>168</v>
      </c>
      <c r="B567" s="2" t="s">
        <v>54</v>
      </c>
      <c r="C567" s="5" t="s">
        <v>6</v>
      </c>
      <c r="D567" s="18" t="s">
        <v>143</v>
      </c>
    </row>
    <row r="568" spans="1:4" ht="26.25" thickBot="1" x14ac:dyDescent="0.3">
      <c r="A568" s="1" t="s">
        <v>169</v>
      </c>
      <c r="B568" s="2" t="s">
        <v>55</v>
      </c>
      <c r="C568" s="5" t="s">
        <v>6</v>
      </c>
      <c r="D568" s="70"/>
    </row>
    <row r="569" spans="1:4" ht="26.25" thickBot="1" x14ac:dyDescent="0.3">
      <c r="A569" s="1" t="s">
        <v>170</v>
      </c>
      <c r="B569" s="2" t="s">
        <v>56</v>
      </c>
      <c r="C569" s="5" t="s">
        <v>6</v>
      </c>
      <c r="D569" s="70"/>
    </row>
    <row r="570" spans="1:4" ht="15.75" thickBot="1" x14ac:dyDescent="0.3">
      <c r="A570" s="172" t="s">
        <v>50</v>
      </c>
      <c r="B570" s="173"/>
      <c r="C570" s="173"/>
      <c r="D570" s="174"/>
    </row>
    <row r="571" spans="1:4" ht="26.25" thickBot="1" x14ac:dyDescent="0.3">
      <c r="A571" s="1" t="s">
        <v>163</v>
      </c>
      <c r="B571" s="3" t="s">
        <v>51</v>
      </c>
      <c r="C571" s="5" t="s">
        <v>6</v>
      </c>
      <c r="D571" s="19" t="s">
        <v>137</v>
      </c>
    </row>
    <row r="572" spans="1:4" ht="26.25" thickBot="1" x14ac:dyDescent="0.3">
      <c r="A572" s="1" t="s">
        <v>164</v>
      </c>
      <c r="B572" s="3" t="s">
        <v>52</v>
      </c>
      <c r="C572" s="5" t="s">
        <v>6</v>
      </c>
      <c r="D572" s="19" t="s">
        <v>140</v>
      </c>
    </row>
    <row r="573" spans="1:4" ht="26.25" thickBot="1" x14ac:dyDescent="0.3">
      <c r="A573" s="1" t="s">
        <v>166</v>
      </c>
      <c r="B573" s="2" t="s">
        <v>53</v>
      </c>
      <c r="C573" s="5" t="s">
        <v>6</v>
      </c>
      <c r="D573" s="60" t="s">
        <v>307</v>
      </c>
    </row>
    <row r="574" spans="1:4" ht="26.25" thickBot="1" x14ac:dyDescent="0.3">
      <c r="A574" s="1" t="s">
        <v>168</v>
      </c>
      <c r="B574" s="2" t="s">
        <v>54</v>
      </c>
      <c r="C574" s="5" t="s">
        <v>6</v>
      </c>
      <c r="D574" s="18" t="s">
        <v>143</v>
      </c>
    </row>
    <row r="575" spans="1:4" ht="26.25" thickBot="1" x14ac:dyDescent="0.3">
      <c r="A575" s="1" t="s">
        <v>169</v>
      </c>
      <c r="B575" s="2" t="s">
        <v>55</v>
      </c>
      <c r="C575" s="5" t="s">
        <v>6</v>
      </c>
      <c r="D575" s="70"/>
    </row>
    <row r="576" spans="1:4" ht="26.25" thickBot="1" x14ac:dyDescent="0.3">
      <c r="A576" s="1" t="s">
        <v>170</v>
      </c>
      <c r="B576" s="2" t="s">
        <v>56</v>
      </c>
      <c r="C576" s="5" t="s">
        <v>6</v>
      </c>
      <c r="D576" s="70"/>
    </row>
    <row r="577" spans="1:4" ht="15.75" thickBot="1" x14ac:dyDescent="0.3">
      <c r="A577" s="172" t="s">
        <v>50</v>
      </c>
      <c r="B577" s="173"/>
      <c r="C577" s="173"/>
      <c r="D577" s="174"/>
    </row>
    <row r="578" spans="1:4" ht="26.25" thickBot="1" x14ac:dyDescent="0.3">
      <c r="A578" s="1" t="s">
        <v>163</v>
      </c>
      <c r="B578" s="3" t="s">
        <v>51</v>
      </c>
      <c r="C578" s="5" t="s">
        <v>6</v>
      </c>
      <c r="D578" s="19" t="s">
        <v>137</v>
      </c>
    </row>
    <row r="579" spans="1:4" ht="26.25" thickBot="1" x14ac:dyDescent="0.3">
      <c r="A579" s="1" t="s">
        <v>164</v>
      </c>
      <c r="B579" s="3" t="s">
        <v>52</v>
      </c>
      <c r="C579" s="5" t="s">
        <v>6</v>
      </c>
      <c r="D579" s="19" t="s">
        <v>140</v>
      </c>
    </row>
    <row r="580" spans="1:4" ht="26.25" thickBot="1" x14ac:dyDescent="0.3">
      <c r="A580" s="1" t="s">
        <v>166</v>
      </c>
      <c r="B580" s="2" t="s">
        <v>53</v>
      </c>
      <c r="C580" s="5" t="s">
        <v>6</v>
      </c>
      <c r="D580" s="60" t="s">
        <v>307</v>
      </c>
    </row>
    <row r="581" spans="1:4" ht="26.25" thickBot="1" x14ac:dyDescent="0.3">
      <c r="A581" s="1" t="s">
        <v>168</v>
      </c>
      <c r="B581" s="2" t="s">
        <v>54</v>
      </c>
      <c r="C581" s="5" t="s">
        <v>6</v>
      </c>
      <c r="D581" s="18" t="s">
        <v>143</v>
      </c>
    </row>
    <row r="582" spans="1:4" ht="26.25" thickBot="1" x14ac:dyDescent="0.3">
      <c r="A582" s="1" t="s">
        <v>169</v>
      </c>
      <c r="B582" s="2" t="s">
        <v>55</v>
      </c>
      <c r="C582" s="5" t="s">
        <v>6</v>
      </c>
      <c r="D582" s="70"/>
    </row>
    <row r="583" spans="1:4" ht="26.25" thickBot="1" x14ac:dyDescent="0.3">
      <c r="A583" s="1" t="s">
        <v>170</v>
      </c>
      <c r="B583" s="2" t="s">
        <v>56</v>
      </c>
      <c r="C583" s="5" t="s">
        <v>6</v>
      </c>
      <c r="D583" s="70"/>
    </row>
    <row r="584" spans="1:4" ht="15.75" thickBot="1" x14ac:dyDescent="0.3">
      <c r="A584" s="172" t="s">
        <v>50</v>
      </c>
      <c r="B584" s="173"/>
      <c r="C584" s="173"/>
      <c r="D584" s="174"/>
    </row>
    <row r="585" spans="1:4" ht="26.25" thickBot="1" x14ac:dyDescent="0.3">
      <c r="A585" s="1" t="s">
        <v>163</v>
      </c>
      <c r="B585" s="3" t="s">
        <v>51</v>
      </c>
      <c r="C585" s="5" t="s">
        <v>6</v>
      </c>
      <c r="D585" s="19" t="s">
        <v>137</v>
      </c>
    </row>
    <row r="586" spans="1:4" ht="26.25" thickBot="1" x14ac:dyDescent="0.3">
      <c r="A586" s="1" t="s">
        <v>164</v>
      </c>
      <c r="B586" s="3" t="s">
        <v>52</v>
      </c>
      <c r="C586" s="5" t="s">
        <v>6</v>
      </c>
      <c r="D586" s="19" t="s">
        <v>140</v>
      </c>
    </row>
    <row r="587" spans="1:4" ht="26.25" thickBot="1" x14ac:dyDescent="0.3">
      <c r="A587" s="1" t="s">
        <v>166</v>
      </c>
      <c r="B587" s="2" t="s">
        <v>53</v>
      </c>
      <c r="C587" s="5" t="s">
        <v>6</v>
      </c>
      <c r="D587" s="60" t="s">
        <v>306</v>
      </c>
    </row>
    <row r="588" spans="1:4" ht="26.25" thickBot="1" x14ac:dyDescent="0.3">
      <c r="A588" s="1" t="s">
        <v>168</v>
      </c>
      <c r="B588" s="2" t="s">
        <v>54</v>
      </c>
      <c r="C588" s="5" t="s">
        <v>6</v>
      </c>
      <c r="D588" s="18" t="s">
        <v>143</v>
      </c>
    </row>
    <row r="589" spans="1:4" ht="26.25" thickBot="1" x14ac:dyDescent="0.3">
      <c r="A589" s="1" t="s">
        <v>169</v>
      </c>
      <c r="B589" s="2" t="s">
        <v>55</v>
      </c>
      <c r="C589" s="5" t="s">
        <v>6</v>
      </c>
      <c r="D589" s="70"/>
    </row>
    <row r="590" spans="1:4" ht="26.25" thickBot="1" x14ac:dyDescent="0.3">
      <c r="A590" s="1" t="s">
        <v>170</v>
      </c>
      <c r="B590" s="2" t="s">
        <v>56</v>
      </c>
      <c r="C590" s="5" t="s">
        <v>6</v>
      </c>
      <c r="D590" s="70"/>
    </row>
    <row r="591" spans="1:4" ht="15.75" thickBot="1" x14ac:dyDescent="0.3">
      <c r="A591" s="172" t="s">
        <v>50</v>
      </c>
      <c r="B591" s="173"/>
      <c r="C591" s="173"/>
      <c r="D591" s="174"/>
    </row>
    <row r="592" spans="1:4" ht="26.25" thickBot="1" x14ac:dyDescent="0.3">
      <c r="A592" s="1" t="s">
        <v>163</v>
      </c>
      <c r="B592" s="3" t="s">
        <v>51</v>
      </c>
      <c r="C592" s="5" t="s">
        <v>6</v>
      </c>
      <c r="D592" s="19" t="s">
        <v>138</v>
      </c>
    </row>
    <row r="593" spans="1:4" ht="26.25" thickBot="1" x14ac:dyDescent="0.3">
      <c r="A593" s="1" t="s">
        <v>164</v>
      </c>
      <c r="B593" s="3" t="s">
        <v>52</v>
      </c>
      <c r="C593" s="5" t="s">
        <v>6</v>
      </c>
      <c r="D593" s="19" t="s">
        <v>140</v>
      </c>
    </row>
    <row r="594" spans="1:4" ht="26.25" thickBot="1" x14ac:dyDescent="0.3">
      <c r="A594" s="1" t="s">
        <v>166</v>
      </c>
      <c r="B594" s="2" t="s">
        <v>53</v>
      </c>
      <c r="C594" s="5" t="s">
        <v>6</v>
      </c>
      <c r="D594" s="18" t="s">
        <v>274</v>
      </c>
    </row>
    <row r="595" spans="1:4" ht="26.25" thickBot="1" x14ac:dyDescent="0.3">
      <c r="A595" s="1" t="s">
        <v>168</v>
      </c>
      <c r="B595" s="2" t="s">
        <v>54</v>
      </c>
      <c r="C595" s="5" t="s">
        <v>6</v>
      </c>
      <c r="D595" s="18" t="s">
        <v>69</v>
      </c>
    </row>
    <row r="596" spans="1:4" ht="26.25" thickBot="1" x14ac:dyDescent="0.3">
      <c r="A596" s="1" t="s">
        <v>169</v>
      </c>
      <c r="B596" s="2" t="s">
        <v>55</v>
      </c>
      <c r="C596" s="5" t="s">
        <v>6</v>
      </c>
      <c r="D596" s="19"/>
    </row>
    <row r="597" spans="1:4" ht="26.25" thickBot="1" x14ac:dyDescent="0.3">
      <c r="A597" s="1" t="s">
        <v>170</v>
      </c>
      <c r="B597" s="2" t="s">
        <v>56</v>
      </c>
      <c r="C597" s="5" t="s">
        <v>6</v>
      </c>
      <c r="D597" s="19"/>
    </row>
    <row r="598" spans="1:4" ht="15.75" thickBot="1" x14ac:dyDescent="0.3">
      <c r="A598" s="172" t="s">
        <v>57</v>
      </c>
      <c r="B598" s="173"/>
      <c r="C598" s="173"/>
      <c r="D598" s="174"/>
    </row>
    <row r="599" spans="1:4" ht="26.25" thickBot="1" x14ac:dyDescent="0.3">
      <c r="A599" s="1" t="s">
        <v>171</v>
      </c>
      <c r="B599" s="3" t="s">
        <v>58</v>
      </c>
      <c r="C599" s="5" t="s">
        <v>6</v>
      </c>
      <c r="D599" s="19" t="s">
        <v>144</v>
      </c>
    </row>
    <row r="600" spans="1:4" ht="26.25" thickBot="1" x14ac:dyDescent="0.3">
      <c r="A600" s="1" t="s">
        <v>172</v>
      </c>
      <c r="B600" s="3" t="s">
        <v>59</v>
      </c>
      <c r="C600" s="4" t="s">
        <v>15</v>
      </c>
      <c r="D600" s="19">
        <v>2</v>
      </c>
    </row>
    <row r="601" spans="1:4" ht="15.75" thickBot="1" x14ac:dyDescent="0.3">
      <c r="A601" s="172" t="s">
        <v>60</v>
      </c>
      <c r="B601" s="173"/>
      <c r="C601" s="173"/>
      <c r="D601" s="174"/>
    </row>
    <row r="602" spans="1:4" ht="26.25" thickBot="1" x14ac:dyDescent="0.3">
      <c r="A602" s="1" t="s">
        <v>173</v>
      </c>
      <c r="B602" s="2" t="s">
        <v>61</v>
      </c>
      <c r="C602" s="5" t="s">
        <v>6</v>
      </c>
      <c r="D602" s="34" t="s">
        <v>134</v>
      </c>
    </row>
    <row r="603" spans="1:4" ht="15.75" thickBot="1" x14ac:dyDescent="0.3">
      <c r="A603" s="172" t="s">
        <v>62</v>
      </c>
      <c r="B603" s="173"/>
      <c r="C603" s="173"/>
      <c r="D603" s="174"/>
    </row>
    <row r="604" spans="1:4" ht="26.25" thickBot="1" x14ac:dyDescent="0.3">
      <c r="A604" s="1" t="s">
        <v>174</v>
      </c>
      <c r="B604" s="3" t="s">
        <v>63</v>
      </c>
      <c r="C604" s="5" t="s">
        <v>6</v>
      </c>
      <c r="D604" s="34" t="s">
        <v>134</v>
      </c>
    </row>
    <row r="605" spans="1:4" ht="15.75" thickBot="1" x14ac:dyDescent="0.3">
      <c r="A605" s="172" t="s">
        <v>64</v>
      </c>
      <c r="B605" s="173"/>
      <c r="C605" s="173"/>
      <c r="D605" s="174"/>
    </row>
    <row r="606" spans="1:4" ht="26.25" thickBot="1" x14ac:dyDescent="0.3">
      <c r="A606" s="1" t="s">
        <v>175</v>
      </c>
      <c r="B606" s="3" t="s">
        <v>65</v>
      </c>
      <c r="C606" s="5" t="s">
        <v>6</v>
      </c>
      <c r="D606" s="18" t="s">
        <v>144</v>
      </c>
    </row>
    <row r="607" spans="1:4" ht="15.75" thickBot="1" x14ac:dyDescent="0.3">
      <c r="A607" s="161" t="s">
        <v>66</v>
      </c>
      <c r="B607" s="162"/>
      <c r="C607" s="162"/>
      <c r="D607" s="163"/>
    </row>
    <row r="608" spans="1:4" ht="26.25" thickBot="1" x14ac:dyDescent="0.3">
      <c r="A608" s="1" t="s">
        <v>176</v>
      </c>
      <c r="B608" s="3" t="s">
        <v>67</v>
      </c>
      <c r="C608" s="5" t="s">
        <v>6</v>
      </c>
      <c r="D608" s="19" t="s">
        <v>144</v>
      </c>
    </row>
    <row r="609" spans="1:4" ht="26.25" thickBot="1" x14ac:dyDescent="0.3">
      <c r="A609" s="1" t="s">
        <v>177</v>
      </c>
      <c r="B609" s="3" t="s">
        <v>68</v>
      </c>
      <c r="C609" s="5" t="s">
        <v>69</v>
      </c>
      <c r="D609" s="19">
        <v>0</v>
      </c>
    </row>
    <row r="610" spans="1:4" ht="15.75" thickBot="1" x14ac:dyDescent="0.3">
      <c r="A610" s="172" t="s">
        <v>70</v>
      </c>
      <c r="B610" s="173"/>
      <c r="C610" s="173"/>
      <c r="D610" s="174"/>
    </row>
    <row r="611" spans="1:4" ht="26.25" thickBot="1" x14ac:dyDescent="0.3">
      <c r="A611" s="1" t="s">
        <v>178</v>
      </c>
      <c r="B611" s="3" t="s">
        <v>71</v>
      </c>
      <c r="C611" s="5" t="s">
        <v>6</v>
      </c>
      <c r="D611" s="19" t="s">
        <v>144</v>
      </c>
    </row>
    <row r="612" spans="1:4" ht="15.75" thickBot="1" x14ac:dyDescent="0.3">
      <c r="A612" s="172" t="s">
        <v>72</v>
      </c>
      <c r="B612" s="173"/>
      <c r="C612" s="173"/>
      <c r="D612" s="174"/>
    </row>
    <row r="613" spans="1:4" ht="26.25" thickBot="1" x14ac:dyDescent="0.3">
      <c r="A613" s="1" t="s">
        <v>179</v>
      </c>
      <c r="B613" s="2" t="s">
        <v>73</v>
      </c>
      <c r="C613" s="5" t="s">
        <v>6</v>
      </c>
      <c r="D613" s="19" t="s">
        <v>260</v>
      </c>
    </row>
    <row r="614" spans="1:4" ht="15.75" thickBot="1" x14ac:dyDescent="0.3">
      <c r="A614" s="172" t="s">
        <v>74</v>
      </c>
      <c r="B614" s="173"/>
      <c r="C614" s="173"/>
      <c r="D614" s="174"/>
    </row>
    <row r="615" spans="1:4" ht="26.25" thickBot="1" x14ac:dyDescent="0.3">
      <c r="A615" s="1" t="s">
        <v>180</v>
      </c>
      <c r="B615" s="2" t="s">
        <v>75</v>
      </c>
      <c r="C615" s="5" t="s">
        <v>6</v>
      </c>
      <c r="D615" s="19" t="s">
        <v>134</v>
      </c>
    </row>
    <row r="616" spans="1:4" ht="15.75" thickBot="1" x14ac:dyDescent="0.3">
      <c r="A616" s="172" t="s">
        <v>76</v>
      </c>
      <c r="B616" s="173"/>
      <c r="C616" s="173"/>
      <c r="D616" s="174"/>
    </row>
    <row r="617" spans="1:4" ht="26.25" thickBot="1" x14ac:dyDescent="0.3">
      <c r="A617" s="1" t="s">
        <v>181</v>
      </c>
      <c r="B617" s="2" t="s">
        <v>77</v>
      </c>
      <c r="C617" s="5" t="s">
        <v>6</v>
      </c>
      <c r="D617" s="18" t="s">
        <v>264</v>
      </c>
    </row>
    <row r="618" spans="1:4" ht="15.75" thickBot="1" x14ac:dyDescent="0.3">
      <c r="A618" s="161" t="s">
        <v>185</v>
      </c>
      <c r="B618" s="162"/>
      <c r="C618" s="162"/>
      <c r="D618" s="163"/>
    </row>
    <row r="619" spans="1:4" ht="26.25" thickBot="1" x14ac:dyDescent="0.3">
      <c r="A619" s="1" t="s">
        <v>182</v>
      </c>
      <c r="B619" s="2" t="s">
        <v>78</v>
      </c>
      <c r="C619" s="5" t="s">
        <v>6</v>
      </c>
      <c r="D619" s="18" t="s">
        <v>201</v>
      </c>
    </row>
  </sheetData>
  <mergeCells count="164">
    <mergeCell ref="A516:D516"/>
    <mergeCell ref="A505:D505"/>
    <mergeCell ref="A508:D508"/>
    <mergeCell ref="A510:D510"/>
    <mergeCell ref="A512:D512"/>
    <mergeCell ref="A514:D514"/>
    <mergeCell ref="A489:D489"/>
    <mergeCell ref="A496:D496"/>
    <mergeCell ref="A499:D499"/>
    <mergeCell ref="A501:D501"/>
    <mergeCell ref="A503:D503"/>
    <mergeCell ref="A454:D454"/>
    <mergeCell ref="A461:D461"/>
    <mergeCell ref="A468:D468"/>
    <mergeCell ref="A475:D475"/>
    <mergeCell ref="A482:D482"/>
    <mergeCell ref="A435:D435"/>
    <mergeCell ref="A438:D438"/>
    <mergeCell ref="A442:D442"/>
    <mergeCell ref="A446:D446"/>
    <mergeCell ref="A450:D450"/>
    <mergeCell ref="A423:D423"/>
    <mergeCell ref="A425:D425"/>
    <mergeCell ref="A428:D428"/>
    <mergeCell ref="A430:D430"/>
    <mergeCell ref="A433:D433"/>
    <mergeCell ref="A410:D410"/>
    <mergeCell ref="A412:D412"/>
    <mergeCell ref="A414:D414"/>
    <mergeCell ref="A416:D416"/>
    <mergeCell ref="A419:D419"/>
    <mergeCell ref="A399:D399"/>
    <mergeCell ref="A401:D401"/>
    <mergeCell ref="A403:D403"/>
    <mergeCell ref="A405:D405"/>
    <mergeCell ref="A408:D408"/>
    <mergeCell ref="A375:D375"/>
    <mergeCell ref="A382:D382"/>
    <mergeCell ref="A389:D389"/>
    <mergeCell ref="A396:D396"/>
    <mergeCell ref="A350:D350"/>
    <mergeCell ref="A354:D354"/>
    <mergeCell ref="A361:D361"/>
    <mergeCell ref="A368:D368"/>
    <mergeCell ref="A333:D333"/>
    <mergeCell ref="A335:D335"/>
    <mergeCell ref="A338:D338"/>
    <mergeCell ref="A342:D342"/>
    <mergeCell ref="A346:D346"/>
    <mergeCell ref="A319:D319"/>
    <mergeCell ref="A323:D323"/>
    <mergeCell ref="A325:D325"/>
    <mergeCell ref="A328:D328"/>
    <mergeCell ref="A330:D330"/>
    <mergeCell ref="A1:D1"/>
    <mergeCell ref="A90:D90"/>
    <mergeCell ref="A93:D93"/>
    <mergeCell ref="A95:D95"/>
    <mergeCell ref="A97:D97"/>
    <mergeCell ref="A5:D5"/>
    <mergeCell ref="A7:D7"/>
    <mergeCell ref="A10:D10"/>
    <mergeCell ref="A12:D12"/>
    <mergeCell ref="A15:D15"/>
    <mergeCell ref="A17:D17"/>
    <mergeCell ref="A99:D99"/>
    <mergeCell ref="A101:D101"/>
    <mergeCell ref="A28:D28"/>
    <mergeCell ref="A32:D32"/>
    <mergeCell ref="A81:D81"/>
    <mergeCell ref="A84:D84"/>
    <mergeCell ref="A86:D86"/>
    <mergeCell ref="A88:D88"/>
    <mergeCell ref="A39:D39"/>
    <mergeCell ref="A67:D67"/>
    <mergeCell ref="A74:D74"/>
    <mergeCell ref="A60:D60"/>
    <mergeCell ref="A53:D53"/>
    <mergeCell ref="A46:D46"/>
    <mergeCell ref="A105:D105"/>
    <mergeCell ref="A109:D109"/>
    <mergeCell ref="A111:D111"/>
    <mergeCell ref="A114:D114"/>
    <mergeCell ref="A116:D116"/>
    <mergeCell ref="A171:D171"/>
    <mergeCell ref="A178:D178"/>
    <mergeCell ref="A185:D185"/>
    <mergeCell ref="A119:D119"/>
    <mergeCell ref="A121:D121"/>
    <mergeCell ref="A132:D132"/>
    <mergeCell ref="A136:D136"/>
    <mergeCell ref="A143:D143"/>
    <mergeCell ref="A164:D164"/>
    <mergeCell ref="A157:D157"/>
    <mergeCell ref="A150:D150"/>
    <mergeCell ref="A199:D199"/>
    <mergeCell ref="A201:D201"/>
    <mergeCell ref="A203:D203"/>
    <mergeCell ref="A205:D205"/>
    <mergeCell ref="A188:D188"/>
    <mergeCell ref="A190:D190"/>
    <mergeCell ref="A192:D192"/>
    <mergeCell ref="A194:D194"/>
    <mergeCell ref="A197:D197"/>
    <mergeCell ref="A296:D296"/>
    <mergeCell ref="A222:D222"/>
    <mergeCell ref="A224:D224"/>
    <mergeCell ref="A243:D243"/>
    <mergeCell ref="A247:D247"/>
    <mergeCell ref="A254:D254"/>
    <mergeCell ref="A275:D275"/>
    <mergeCell ref="A268:D268"/>
    <mergeCell ref="A261:D261"/>
    <mergeCell ref="A310:D310"/>
    <mergeCell ref="A312:D312"/>
    <mergeCell ref="A314:D314"/>
    <mergeCell ref="A316:D316"/>
    <mergeCell ref="A20:D20"/>
    <mergeCell ref="A24:D24"/>
    <mergeCell ref="A128:D128"/>
    <mergeCell ref="A124:D124"/>
    <mergeCell ref="A239:D239"/>
    <mergeCell ref="A235:D235"/>
    <mergeCell ref="A231:D231"/>
    <mergeCell ref="A227:D227"/>
    <mergeCell ref="A299:D299"/>
    <mergeCell ref="A301:D301"/>
    <mergeCell ref="A303:D303"/>
    <mergeCell ref="A305:D305"/>
    <mergeCell ref="A208:D208"/>
    <mergeCell ref="A212:D212"/>
    <mergeCell ref="A214:D214"/>
    <mergeCell ref="A217:D217"/>
    <mergeCell ref="A219:D219"/>
    <mergeCell ref="A308:D308"/>
    <mergeCell ref="A282:D282"/>
    <mergeCell ref="A289:D289"/>
    <mergeCell ref="A518:D518"/>
    <mergeCell ref="A522:D522"/>
    <mergeCell ref="A524:D524"/>
    <mergeCell ref="A527:D527"/>
    <mergeCell ref="A529:D529"/>
    <mergeCell ref="A532:D532"/>
    <mergeCell ref="A534:D534"/>
    <mergeCell ref="A537:D537"/>
    <mergeCell ref="A541:D541"/>
    <mergeCell ref="A545:D545"/>
    <mergeCell ref="A549:D549"/>
    <mergeCell ref="A556:D556"/>
    <mergeCell ref="A563:D563"/>
    <mergeCell ref="A570:D570"/>
    <mergeCell ref="A577:D577"/>
    <mergeCell ref="A584:D584"/>
    <mergeCell ref="A591:D591"/>
    <mergeCell ref="A598:D598"/>
    <mergeCell ref="A601:D601"/>
    <mergeCell ref="A603:D603"/>
    <mergeCell ref="A605:D605"/>
    <mergeCell ref="A607:D607"/>
    <mergeCell ref="A610:D610"/>
    <mergeCell ref="A612:D612"/>
    <mergeCell ref="A614:D614"/>
    <mergeCell ref="A616:D616"/>
    <mergeCell ref="A618:D618"/>
  </mergeCells>
  <dataValidations count="2">
    <dataValidation type="list" allowBlank="1" showInputMessage="1" showErrorMessage="1" sqref="D98 D87 D85 D71 D41 D8:D9 D34 D64 D57 D50">
      <formula1>#REF!</formula1>
    </dataValidation>
    <dataValidation type="list" allowBlank="1" showInputMessage="1" showErrorMessage="1" sqref="D615 D604 D602 D588 D558 D525:D526 D551 D581 D574 D567">
      <formula1>#REF!</formula1>
    </dataValidation>
  </dataValidations>
  <pageMargins left="0.7" right="0.7" top="0.75" bottom="0.75" header="0.3" footer="0.3"/>
  <pageSetup paperSize="9"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3"/>
  <sheetViews>
    <sheetView view="pageBreakPreview" topLeftCell="A549" zoomScaleNormal="100" zoomScaleSheetLayoutView="100" workbookViewId="0">
      <selection activeCell="D393" sqref="D393"/>
    </sheetView>
  </sheetViews>
  <sheetFormatPr defaultRowHeight="15" x14ac:dyDescent="0.25"/>
  <cols>
    <col min="1" max="1" width="7.28515625" style="12" bestFit="1" customWidth="1"/>
    <col min="2" max="2" width="31.85546875" style="12" customWidth="1"/>
    <col min="3" max="3" width="8" style="47" customWidth="1"/>
    <col min="4" max="4" width="40.28515625" style="114" customWidth="1"/>
  </cols>
  <sheetData>
    <row r="1" spans="1:4" ht="38.25" customHeight="1" x14ac:dyDescent="0.25">
      <c r="A1" s="175" t="s">
        <v>206</v>
      </c>
      <c r="B1" s="175"/>
      <c r="C1" s="175"/>
      <c r="D1" s="175"/>
    </row>
    <row r="2" spans="1:4" ht="15.75" thickBot="1" x14ac:dyDescent="0.3">
      <c r="A2" s="98"/>
      <c r="B2" s="86" t="s">
        <v>323</v>
      </c>
      <c r="C2" s="99"/>
      <c r="D2" s="86"/>
    </row>
    <row r="3" spans="1:4" ht="15.75" thickBot="1" x14ac:dyDescent="0.3">
      <c r="A3" s="100" t="s">
        <v>1</v>
      </c>
      <c r="B3" s="101" t="s">
        <v>2</v>
      </c>
      <c r="C3" s="101" t="s">
        <v>3</v>
      </c>
      <c r="D3" s="101" t="s">
        <v>4</v>
      </c>
    </row>
    <row r="4" spans="1:4" ht="26.25" thickBot="1" x14ac:dyDescent="0.3">
      <c r="A4" s="176">
        <v>1</v>
      </c>
      <c r="B4" s="102" t="s">
        <v>5</v>
      </c>
      <c r="C4" s="103" t="s">
        <v>234</v>
      </c>
      <c r="D4" s="104">
        <v>43921</v>
      </c>
    </row>
    <row r="5" spans="1:4" ht="64.5" thickBot="1" x14ac:dyDescent="0.3">
      <c r="A5" s="177"/>
      <c r="B5" s="105" t="s">
        <v>79</v>
      </c>
      <c r="C5" s="103" t="s">
        <v>6</v>
      </c>
      <c r="D5" s="103" t="s">
        <v>308</v>
      </c>
    </row>
    <row r="6" spans="1:4" ht="15.75" thickBot="1" x14ac:dyDescent="0.3">
      <c r="A6" s="177"/>
      <c r="B6" s="106" t="s">
        <v>54</v>
      </c>
      <c r="C6" s="103" t="s">
        <v>6</v>
      </c>
      <c r="D6" s="103" t="s">
        <v>347</v>
      </c>
    </row>
    <row r="7" spans="1:4" ht="15.75" thickBot="1" x14ac:dyDescent="0.3">
      <c r="A7" s="177"/>
      <c r="B7" s="106" t="s">
        <v>80</v>
      </c>
      <c r="C7" s="103" t="s">
        <v>81</v>
      </c>
      <c r="D7" s="107">
        <v>50</v>
      </c>
    </row>
    <row r="8" spans="1:4" ht="42" customHeight="1" thickBot="1" x14ac:dyDescent="0.3">
      <c r="A8" s="178"/>
      <c r="B8" s="106" t="s">
        <v>243</v>
      </c>
      <c r="C8" s="103" t="s">
        <v>81</v>
      </c>
      <c r="D8" s="107">
        <v>600</v>
      </c>
    </row>
    <row r="9" spans="1:4" ht="37.5" customHeight="1" thickBot="1" x14ac:dyDescent="0.3">
      <c r="A9" s="179">
        <v>2</v>
      </c>
      <c r="B9" s="101" t="s">
        <v>2</v>
      </c>
      <c r="C9" s="101" t="s">
        <v>3</v>
      </c>
      <c r="D9" s="101" t="s">
        <v>4</v>
      </c>
    </row>
    <row r="10" spans="1:4" ht="36.75" customHeight="1" thickBot="1" x14ac:dyDescent="0.3">
      <c r="A10" s="180"/>
      <c r="B10" s="102" t="s">
        <v>5</v>
      </c>
      <c r="C10" s="103" t="s">
        <v>234</v>
      </c>
      <c r="D10" s="104">
        <v>43921</v>
      </c>
    </row>
    <row r="11" spans="1:4" ht="42" customHeight="1" thickBot="1" x14ac:dyDescent="0.3">
      <c r="A11" s="180"/>
      <c r="B11" s="105" t="s">
        <v>79</v>
      </c>
      <c r="C11" s="103" t="s">
        <v>6</v>
      </c>
      <c r="D11" s="103" t="s">
        <v>309</v>
      </c>
    </row>
    <row r="12" spans="1:4" ht="42" customHeight="1" thickBot="1" x14ac:dyDescent="0.3">
      <c r="A12" s="180"/>
      <c r="B12" s="106" t="s">
        <v>54</v>
      </c>
      <c r="C12" s="103" t="s">
        <v>6</v>
      </c>
      <c r="D12" s="103" t="s">
        <v>310</v>
      </c>
    </row>
    <row r="13" spans="1:4" ht="42" customHeight="1" thickBot="1" x14ac:dyDescent="0.3">
      <c r="A13" s="180"/>
      <c r="B13" s="106" t="s">
        <v>80</v>
      </c>
      <c r="C13" s="103" t="s">
        <v>81</v>
      </c>
      <c r="D13" s="107">
        <v>0.5</v>
      </c>
    </row>
    <row r="14" spans="1:4" ht="15" customHeight="1" thickBot="1" x14ac:dyDescent="0.3">
      <c r="A14" s="181"/>
      <c r="B14" s="106" t="s">
        <v>243</v>
      </c>
      <c r="C14" s="103" t="s">
        <v>81</v>
      </c>
      <c r="D14" s="107">
        <v>300</v>
      </c>
    </row>
    <row r="15" spans="1:4" ht="15.75" thickBot="1" x14ac:dyDescent="0.3">
      <c r="A15" s="176">
        <v>3</v>
      </c>
      <c r="B15" s="101" t="s">
        <v>2</v>
      </c>
      <c r="C15" s="101" t="s">
        <v>3</v>
      </c>
      <c r="D15" s="101" t="s">
        <v>4</v>
      </c>
    </row>
    <row r="16" spans="1:4" ht="26.25" thickBot="1" x14ac:dyDescent="0.3">
      <c r="A16" s="177"/>
      <c r="B16" s="102" t="s">
        <v>5</v>
      </c>
      <c r="C16" s="103" t="s">
        <v>234</v>
      </c>
      <c r="D16" s="104">
        <v>43921</v>
      </c>
    </row>
    <row r="17" spans="1:4" ht="39" thickBot="1" x14ac:dyDescent="0.3">
      <c r="A17" s="177"/>
      <c r="B17" s="105" t="s">
        <v>79</v>
      </c>
      <c r="C17" s="103" t="s">
        <v>6</v>
      </c>
      <c r="D17" s="103" t="s">
        <v>311</v>
      </c>
    </row>
    <row r="18" spans="1:4" ht="15.75" thickBot="1" x14ac:dyDescent="0.3">
      <c r="A18" s="177"/>
      <c r="B18" s="106" t="s">
        <v>54</v>
      </c>
      <c r="C18" s="103" t="s">
        <v>6</v>
      </c>
      <c r="D18" s="103" t="s">
        <v>347</v>
      </c>
    </row>
    <row r="19" spans="1:4" ht="15.75" thickBot="1" x14ac:dyDescent="0.3">
      <c r="A19" s="177"/>
      <c r="B19" s="106" t="s">
        <v>80</v>
      </c>
      <c r="C19" s="103" t="s">
        <v>81</v>
      </c>
      <c r="D19" s="107">
        <v>3066</v>
      </c>
    </row>
    <row r="20" spans="1:4" ht="26.25" thickBot="1" x14ac:dyDescent="0.3">
      <c r="A20" s="178"/>
      <c r="B20" s="106" t="s">
        <v>243</v>
      </c>
      <c r="C20" s="108" t="s">
        <v>81</v>
      </c>
      <c r="D20" s="103">
        <v>36792</v>
      </c>
    </row>
    <row r="21" spans="1:4" ht="15.75" thickBot="1" x14ac:dyDescent="0.3">
      <c r="A21" s="176">
        <v>4</v>
      </c>
      <c r="B21" s="101" t="s">
        <v>2</v>
      </c>
      <c r="C21" s="101" t="s">
        <v>3</v>
      </c>
      <c r="D21" s="101" t="s">
        <v>4</v>
      </c>
    </row>
    <row r="22" spans="1:4" ht="26.25" thickBot="1" x14ac:dyDescent="0.3">
      <c r="A22" s="177"/>
      <c r="B22" s="102" t="s">
        <v>5</v>
      </c>
      <c r="C22" s="103" t="s">
        <v>234</v>
      </c>
      <c r="D22" s="104">
        <v>43921</v>
      </c>
    </row>
    <row r="23" spans="1:4" ht="39" customHeight="1" thickBot="1" x14ac:dyDescent="0.3">
      <c r="A23" s="177"/>
      <c r="B23" s="105" t="s">
        <v>79</v>
      </c>
      <c r="C23" s="103" t="s">
        <v>6</v>
      </c>
      <c r="D23" s="103" t="s">
        <v>312</v>
      </c>
    </row>
    <row r="24" spans="1:4" ht="39" customHeight="1" thickBot="1" x14ac:dyDescent="0.3">
      <c r="A24" s="177"/>
      <c r="B24" s="106" t="s">
        <v>54</v>
      </c>
      <c r="C24" s="103" t="s">
        <v>6</v>
      </c>
      <c r="D24" s="103" t="s">
        <v>347</v>
      </c>
    </row>
    <row r="25" spans="1:4" ht="39" customHeight="1" thickBot="1" x14ac:dyDescent="0.3">
      <c r="A25" s="177"/>
      <c r="B25" s="106" t="s">
        <v>80</v>
      </c>
      <c r="C25" s="103" t="s">
        <v>81</v>
      </c>
      <c r="D25" s="107">
        <v>50</v>
      </c>
    </row>
    <row r="26" spans="1:4" ht="39" customHeight="1" thickBot="1" x14ac:dyDescent="0.3">
      <c r="A26" s="178"/>
      <c r="B26" s="105" t="s">
        <v>244</v>
      </c>
      <c r="C26" s="103" t="s">
        <v>81</v>
      </c>
      <c r="D26" s="107">
        <v>600</v>
      </c>
    </row>
    <row r="27" spans="1:4" ht="39" customHeight="1" thickBot="1" x14ac:dyDescent="0.3">
      <c r="A27" s="176">
        <v>5</v>
      </c>
      <c r="B27" s="101" t="s">
        <v>2</v>
      </c>
      <c r="C27" s="101" t="s">
        <v>3</v>
      </c>
      <c r="D27" s="101" t="s">
        <v>4</v>
      </c>
    </row>
    <row r="28" spans="1:4" ht="39" customHeight="1" thickBot="1" x14ac:dyDescent="0.3">
      <c r="A28" s="177"/>
      <c r="B28" s="102" t="s">
        <v>5</v>
      </c>
      <c r="C28" s="103" t="s">
        <v>234</v>
      </c>
      <c r="D28" s="104">
        <v>43921</v>
      </c>
    </row>
    <row r="29" spans="1:4" ht="39.75" thickBot="1" x14ac:dyDescent="0.3">
      <c r="A29" s="177"/>
      <c r="B29" s="105" t="s">
        <v>79</v>
      </c>
      <c r="C29" s="103" t="s">
        <v>6</v>
      </c>
      <c r="D29" s="109" t="s">
        <v>348</v>
      </c>
    </row>
    <row r="30" spans="1:4" ht="15.75" thickBot="1" x14ac:dyDescent="0.3">
      <c r="A30" s="177"/>
      <c r="B30" s="106" t="s">
        <v>54</v>
      </c>
      <c r="C30" s="103" t="s">
        <v>6</v>
      </c>
      <c r="D30" s="103" t="s">
        <v>20</v>
      </c>
    </row>
    <row r="31" spans="1:4" ht="15.75" thickBot="1" x14ac:dyDescent="0.3">
      <c r="A31" s="177"/>
      <c r="B31" s="106" t="s">
        <v>80</v>
      </c>
      <c r="C31" s="103" t="s">
        <v>81</v>
      </c>
      <c r="D31" s="103">
        <v>2.4</v>
      </c>
    </row>
    <row r="32" spans="1:4" ht="26.25" thickBot="1" x14ac:dyDescent="0.3">
      <c r="A32" s="178"/>
      <c r="B32" s="106" t="s">
        <v>245</v>
      </c>
      <c r="C32" s="108" t="s">
        <v>81</v>
      </c>
      <c r="D32" s="110" t="s">
        <v>349</v>
      </c>
    </row>
    <row r="33" spans="1:4" ht="15" customHeight="1" thickBot="1" x14ac:dyDescent="0.3">
      <c r="A33" s="176">
        <v>6</v>
      </c>
      <c r="B33" s="101" t="s">
        <v>2</v>
      </c>
      <c r="C33" s="101" t="s">
        <v>3</v>
      </c>
      <c r="D33" s="101" t="s">
        <v>4</v>
      </c>
    </row>
    <row r="34" spans="1:4" ht="26.25" thickBot="1" x14ac:dyDescent="0.3">
      <c r="A34" s="177"/>
      <c r="B34" s="102" t="s">
        <v>5</v>
      </c>
      <c r="C34" s="103" t="s">
        <v>234</v>
      </c>
      <c r="D34" s="104">
        <v>43921</v>
      </c>
    </row>
    <row r="35" spans="1:4" ht="39" thickBot="1" x14ac:dyDescent="0.3">
      <c r="A35" s="177"/>
      <c r="B35" s="105" t="s">
        <v>79</v>
      </c>
      <c r="C35" s="103" t="s">
        <v>6</v>
      </c>
      <c r="D35" s="103" t="s">
        <v>313</v>
      </c>
    </row>
    <row r="36" spans="1:4" ht="15.75" thickBot="1" x14ac:dyDescent="0.3">
      <c r="A36" s="177"/>
      <c r="B36" s="106" t="s">
        <v>54</v>
      </c>
      <c r="C36" s="103" t="s">
        <v>6</v>
      </c>
      <c r="D36" s="103" t="s">
        <v>347</v>
      </c>
    </row>
    <row r="37" spans="1:4" ht="15.75" thickBot="1" x14ac:dyDescent="0.3">
      <c r="A37" s="177"/>
      <c r="B37" s="106" t="s">
        <v>80</v>
      </c>
      <c r="C37" s="103" t="s">
        <v>81</v>
      </c>
      <c r="D37" s="103">
        <v>50</v>
      </c>
    </row>
    <row r="38" spans="1:4" ht="42" customHeight="1" thickBot="1" x14ac:dyDescent="0.3">
      <c r="A38" s="178"/>
      <c r="B38" s="106" t="s">
        <v>245</v>
      </c>
      <c r="C38" s="103" t="s">
        <v>81</v>
      </c>
      <c r="D38" s="103">
        <v>600</v>
      </c>
    </row>
    <row r="39" spans="1:4" ht="42" customHeight="1" thickBot="1" x14ac:dyDescent="0.3">
      <c r="A39" s="176">
        <v>7</v>
      </c>
      <c r="B39" s="101" t="s">
        <v>2</v>
      </c>
      <c r="C39" s="101" t="s">
        <v>3</v>
      </c>
      <c r="D39" s="101" t="s">
        <v>4</v>
      </c>
    </row>
    <row r="40" spans="1:4" ht="42" customHeight="1" thickBot="1" x14ac:dyDescent="0.3">
      <c r="A40" s="177"/>
      <c r="B40" s="102" t="s">
        <v>5</v>
      </c>
      <c r="C40" s="103" t="s">
        <v>234</v>
      </c>
      <c r="D40" s="104">
        <v>43921</v>
      </c>
    </row>
    <row r="41" spans="1:4" ht="90" thickBot="1" x14ac:dyDescent="0.3">
      <c r="A41" s="177"/>
      <c r="B41" s="105" t="s">
        <v>79</v>
      </c>
      <c r="C41" s="103" t="s">
        <v>6</v>
      </c>
      <c r="D41" s="103" t="s">
        <v>326</v>
      </c>
    </row>
    <row r="42" spans="1:4" ht="15.75" thickBot="1" x14ac:dyDescent="0.3">
      <c r="A42" s="177"/>
      <c r="B42" s="106" t="s">
        <v>54</v>
      </c>
      <c r="C42" s="103" t="s">
        <v>6</v>
      </c>
      <c r="D42" s="103" t="s">
        <v>20</v>
      </c>
    </row>
    <row r="43" spans="1:4" ht="15.75" thickBot="1" x14ac:dyDescent="0.3">
      <c r="A43" s="177"/>
      <c r="B43" s="106" t="s">
        <v>80</v>
      </c>
      <c r="C43" s="103" t="s">
        <v>81</v>
      </c>
      <c r="D43" s="103">
        <v>2</v>
      </c>
    </row>
    <row r="44" spans="1:4" ht="26.25" thickBot="1" x14ac:dyDescent="0.3">
      <c r="A44" s="178"/>
      <c r="B44" s="106" t="s">
        <v>245</v>
      </c>
      <c r="C44" s="103" t="s">
        <v>81</v>
      </c>
      <c r="D44" s="103">
        <v>168808.8</v>
      </c>
    </row>
    <row r="45" spans="1:4" ht="15" customHeight="1" thickBot="1" x14ac:dyDescent="0.3">
      <c r="A45" s="176">
        <v>8</v>
      </c>
      <c r="B45" s="101" t="s">
        <v>2</v>
      </c>
      <c r="C45" s="101" t="s">
        <v>3</v>
      </c>
      <c r="D45" s="101" t="s">
        <v>4</v>
      </c>
    </row>
    <row r="46" spans="1:4" ht="26.25" thickBot="1" x14ac:dyDescent="0.3">
      <c r="A46" s="177"/>
      <c r="B46" s="102" t="s">
        <v>5</v>
      </c>
      <c r="C46" s="103" t="s">
        <v>234</v>
      </c>
      <c r="D46" s="104">
        <v>43921</v>
      </c>
    </row>
    <row r="47" spans="1:4" ht="39" thickBot="1" x14ac:dyDescent="0.3">
      <c r="A47" s="177"/>
      <c r="B47" s="105" t="s">
        <v>79</v>
      </c>
      <c r="C47" s="103" t="s">
        <v>6</v>
      </c>
      <c r="D47" s="103" t="s">
        <v>314</v>
      </c>
    </row>
    <row r="48" spans="1:4" ht="15.75" thickBot="1" x14ac:dyDescent="0.3">
      <c r="A48" s="177"/>
      <c r="B48" s="106" t="s">
        <v>54</v>
      </c>
      <c r="C48" s="103" t="s">
        <v>6</v>
      </c>
      <c r="D48" s="103" t="s">
        <v>347</v>
      </c>
    </row>
    <row r="49" spans="1:4" ht="15.75" thickBot="1" x14ac:dyDescent="0.3">
      <c r="A49" s="177"/>
      <c r="B49" s="106" t="s">
        <v>80</v>
      </c>
      <c r="C49" s="103" t="s">
        <v>81</v>
      </c>
      <c r="D49" s="103">
        <v>1758.43</v>
      </c>
    </row>
    <row r="50" spans="1:4" ht="41.25" customHeight="1" thickBot="1" x14ac:dyDescent="0.3">
      <c r="A50" s="178"/>
      <c r="B50" s="106" t="s">
        <v>245</v>
      </c>
      <c r="C50" s="103" t="s">
        <v>81</v>
      </c>
      <c r="D50" s="103">
        <v>21101.1</v>
      </c>
    </row>
    <row r="51" spans="1:4" ht="41.25" customHeight="1" thickBot="1" x14ac:dyDescent="0.3">
      <c r="A51" s="176">
        <v>9</v>
      </c>
      <c r="B51" s="101" t="s">
        <v>2</v>
      </c>
      <c r="C51" s="101" t="s">
        <v>3</v>
      </c>
      <c r="D51" s="101" t="s">
        <v>4</v>
      </c>
    </row>
    <row r="52" spans="1:4" ht="41.25" customHeight="1" thickBot="1" x14ac:dyDescent="0.3">
      <c r="A52" s="177"/>
      <c r="B52" s="102" t="s">
        <v>5</v>
      </c>
      <c r="C52" s="103" t="s">
        <v>234</v>
      </c>
      <c r="D52" s="104">
        <v>43921</v>
      </c>
    </row>
    <row r="53" spans="1:4" ht="90" thickBot="1" x14ac:dyDescent="0.3">
      <c r="A53" s="177"/>
      <c r="B53" s="105" t="s">
        <v>79</v>
      </c>
      <c r="C53" s="103" t="s">
        <v>6</v>
      </c>
      <c r="D53" s="103" t="s">
        <v>315</v>
      </c>
    </row>
    <row r="54" spans="1:4" ht="15.75" thickBot="1" x14ac:dyDescent="0.3">
      <c r="A54" s="177"/>
      <c r="B54" s="106" t="s">
        <v>54</v>
      </c>
      <c r="C54" s="103" t="s">
        <v>6</v>
      </c>
      <c r="D54" s="103" t="s">
        <v>347</v>
      </c>
    </row>
    <row r="55" spans="1:4" ht="15.75" thickBot="1" x14ac:dyDescent="0.3">
      <c r="A55" s="177"/>
      <c r="B55" s="106" t="s">
        <v>80</v>
      </c>
      <c r="C55" s="103" t="s">
        <v>81</v>
      </c>
      <c r="D55" s="103">
        <v>1202.54</v>
      </c>
    </row>
    <row r="56" spans="1:4" ht="26.25" thickBot="1" x14ac:dyDescent="0.3">
      <c r="A56" s="178"/>
      <c r="B56" s="106" t="s">
        <v>245</v>
      </c>
      <c r="C56" s="103" t="s">
        <v>81</v>
      </c>
      <c r="D56" s="103">
        <v>14430.51</v>
      </c>
    </row>
    <row r="57" spans="1:4" ht="15.75" thickBot="1" x14ac:dyDescent="0.3">
      <c r="A57" s="176">
        <v>10</v>
      </c>
      <c r="B57" s="101" t="s">
        <v>2</v>
      </c>
      <c r="C57" s="101" t="s">
        <v>3</v>
      </c>
      <c r="D57" s="101" t="s">
        <v>4</v>
      </c>
    </row>
    <row r="58" spans="1:4" ht="26.25" thickBot="1" x14ac:dyDescent="0.3">
      <c r="A58" s="177"/>
      <c r="B58" s="102" t="s">
        <v>5</v>
      </c>
      <c r="C58" s="103" t="s">
        <v>234</v>
      </c>
      <c r="D58" s="104">
        <v>43921</v>
      </c>
    </row>
    <row r="59" spans="1:4" ht="39" thickBot="1" x14ac:dyDescent="0.3">
      <c r="A59" s="177"/>
      <c r="B59" s="105" t="s">
        <v>79</v>
      </c>
      <c r="C59" s="103" t="s">
        <v>6</v>
      </c>
      <c r="D59" s="103" t="s">
        <v>316</v>
      </c>
    </row>
    <row r="60" spans="1:4" ht="15.75" thickBot="1" x14ac:dyDescent="0.3">
      <c r="A60" s="177"/>
      <c r="B60" s="106" t="s">
        <v>54</v>
      </c>
      <c r="C60" s="103" t="s">
        <v>6</v>
      </c>
      <c r="D60" s="103" t="s">
        <v>20</v>
      </c>
    </row>
    <row r="61" spans="1:4" ht="15.75" thickBot="1" x14ac:dyDescent="0.3">
      <c r="A61" s="177"/>
      <c r="B61" s="106" t="s">
        <v>80</v>
      </c>
      <c r="C61" s="103" t="s">
        <v>81</v>
      </c>
      <c r="D61" s="103">
        <v>1.21</v>
      </c>
    </row>
    <row r="62" spans="1:4" ht="40.5" customHeight="1" thickBot="1" x14ac:dyDescent="0.3">
      <c r="A62" s="178"/>
      <c r="B62" s="106" t="s">
        <v>245</v>
      </c>
      <c r="C62" s="103" t="s">
        <v>81</v>
      </c>
      <c r="D62" s="103">
        <v>112370.04</v>
      </c>
    </row>
    <row r="63" spans="1:4" ht="40.5" customHeight="1" thickBot="1" x14ac:dyDescent="0.3">
      <c r="A63" s="176">
        <v>11</v>
      </c>
      <c r="B63" s="101" t="s">
        <v>2</v>
      </c>
      <c r="C63" s="101" t="s">
        <v>3</v>
      </c>
      <c r="D63" s="101" t="s">
        <v>4</v>
      </c>
    </row>
    <row r="64" spans="1:4" ht="40.5" customHeight="1" thickBot="1" x14ac:dyDescent="0.3">
      <c r="A64" s="177"/>
      <c r="B64" s="102" t="s">
        <v>5</v>
      </c>
      <c r="C64" s="103" t="s">
        <v>234</v>
      </c>
      <c r="D64" s="104">
        <v>43921</v>
      </c>
    </row>
    <row r="65" spans="1:4" ht="45.75" customHeight="1" thickBot="1" x14ac:dyDescent="0.3">
      <c r="A65" s="177"/>
      <c r="B65" s="105" t="s">
        <v>79</v>
      </c>
      <c r="C65" s="103" t="s">
        <v>6</v>
      </c>
      <c r="D65" s="103" t="s">
        <v>317</v>
      </c>
    </row>
    <row r="66" spans="1:4" ht="40.5" customHeight="1" thickBot="1" x14ac:dyDescent="0.3">
      <c r="A66" s="177"/>
      <c r="B66" s="106" t="s">
        <v>54</v>
      </c>
      <c r="C66" s="103" t="s">
        <v>6</v>
      </c>
      <c r="D66" s="103" t="s">
        <v>347</v>
      </c>
    </row>
    <row r="67" spans="1:4" ht="40.5" customHeight="1" thickBot="1" x14ac:dyDescent="0.3">
      <c r="A67" s="177"/>
      <c r="B67" s="106" t="s">
        <v>80</v>
      </c>
      <c r="C67" s="103" t="s">
        <v>81</v>
      </c>
      <c r="D67" s="103">
        <v>2083.33</v>
      </c>
    </row>
    <row r="68" spans="1:4" ht="26.25" thickBot="1" x14ac:dyDescent="0.3">
      <c r="A68" s="178"/>
      <c r="B68" s="106" t="s">
        <v>245</v>
      </c>
      <c r="C68" s="103" t="s">
        <v>81</v>
      </c>
      <c r="D68" s="103">
        <v>25000</v>
      </c>
    </row>
    <row r="69" spans="1:4" ht="15.75" thickBot="1" x14ac:dyDescent="0.3">
      <c r="A69" s="176">
        <v>12</v>
      </c>
      <c r="B69" s="101" t="s">
        <v>2</v>
      </c>
      <c r="C69" s="101" t="s">
        <v>3</v>
      </c>
      <c r="D69" s="101" t="s">
        <v>4</v>
      </c>
    </row>
    <row r="70" spans="1:4" ht="26.25" thickBot="1" x14ac:dyDescent="0.3">
      <c r="A70" s="177"/>
      <c r="B70" s="102" t="s">
        <v>5</v>
      </c>
      <c r="C70" s="103" t="s">
        <v>234</v>
      </c>
      <c r="D70" s="104">
        <v>43921</v>
      </c>
    </row>
    <row r="71" spans="1:4" ht="15.75" thickBot="1" x14ac:dyDescent="0.3">
      <c r="A71" s="177"/>
      <c r="B71" s="105" t="s">
        <v>79</v>
      </c>
      <c r="C71" s="103" t="s">
        <v>6</v>
      </c>
      <c r="D71" s="103" t="s">
        <v>318</v>
      </c>
    </row>
    <row r="72" spans="1:4" ht="15.75" thickBot="1" x14ac:dyDescent="0.3">
      <c r="A72" s="177"/>
      <c r="B72" s="106" t="s">
        <v>54</v>
      </c>
      <c r="C72" s="103" t="s">
        <v>6</v>
      </c>
      <c r="D72" s="103" t="s">
        <v>408</v>
      </c>
    </row>
    <row r="73" spans="1:4" ht="15.75" thickBot="1" x14ac:dyDescent="0.3">
      <c r="A73" s="177"/>
      <c r="B73" s="106" t="s">
        <v>80</v>
      </c>
      <c r="C73" s="103" t="s">
        <v>81</v>
      </c>
      <c r="D73" s="103">
        <v>88.1</v>
      </c>
    </row>
    <row r="74" spans="1:4" ht="26.25" thickBot="1" x14ac:dyDescent="0.3">
      <c r="A74" s="178"/>
      <c r="B74" s="106" t="s">
        <v>245</v>
      </c>
      <c r="C74" s="103" t="s">
        <v>81</v>
      </c>
      <c r="D74" s="103">
        <v>137436</v>
      </c>
    </row>
    <row r="75" spans="1:4" ht="15.75" thickBot="1" x14ac:dyDescent="0.3">
      <c r="A75" s="176">
        <v>13</v>
      </c>
      <c r="B75" s="101" t="s">
        <v>2</v>
      </c>
      <c r="C75" s="101" t="s">
        <v>3</v>
      </c>
      <c r="D75" s="101" t="s">
        <v>4</v>
      </c>
    </row>
    <row r="76" spans="1:4" ht="26.25" thickBot="1" x14ac:dyDescent="0.3">
      <c r="A76" s="177"/>
      <c r="B76" s="102" t="s">
        <v>5</v>
      </c>
      <c r="C76" s="103" t="s">
        <v>234</v>
      </c>
      <c r="D76" s="104">
        <v>43921</v>
      </c>
    </row>
    <row r="77" spans="1:4" ht="40.5" customHeight="1" thickBot="1" x14ac:dyDescent="0.3">
      <c r="A77" s="177"/>
      <c r="B77" s="105" t="s">
        <v>79</v>
      </c>
      <c r="C77" s="103" t="s">
        <v>6</v>
      </c>
      <c r="D77" s="103" t="s">
        <v>319</v>
      </c>
    </row>
    <row r="78" spans="1:4" ht="40.5" customHeight="1" thickBot="1" x14ac:dyDescent="0.3">
      <c r="A78" s="177"/>
      <c r="B78" s="106" t="s">
        <v>54</v>
      </c>
      <c r="C78" s="103" t="s">
        <v>6</v>
      </c>
      <c r="D78" s="103" t="s">
        <v>20</v>
      </c>
    </row>
    <row r="79" spans="1:4" ht="40.5" customHeight="1" thickBot="1" x14ac:dyDescent="0.3">
      <c r="A79" s="177"/>
      <c r="B79" s="106" t="s">
        <v>80</v>
      </c>
      <c r="C79" s="103" t="s">
        <v>81</v>
      </c>
      <c r="D79" s="103">
        <v>1.42</v>
      </c>
    </row>
    <row r="80" spans="1:4" ht="40.5" customHeight="1" thickBot="1" x14ac:dyDescent="0.3">
      <c r="A80" s="178"/>
      <c r="B80" s="106" t="s">
        <v>245</v>
      </c>
      <c r="C80" s="103" t="s">
        <v>81</v>
      </c>
      <c r="D80" s="103">
        <v>120000</v>
      </c>
    </row>
    <row r="81" spans="1:4" ht="40.5" customHeight="1" thickBot="1" x14ac:dyDescent="0.3">
      <c r="A81" s="176">
        <v>14</v>
      </c>
      <c r="B81" s="101" t="s">
        <v>2</v>
      </c>
      <c r="C81" s="101" t="s">
        <v>3</v>
      </c>
      <c r="D81" s="101" t="s">
        <v>4</v>
      </c>
    </row>
    <row r="82" spans="1:4" ht="40.5" customHeight="1" thickBot="1" x14ac:dyDescent="0.3">
      <c r="A82" s="177"/>
      <c r="B82" s="102" t="s">
        <v>5</v>
      </c>
      <c r="C82" s="103" t="s">
        <v>234</v>
      </c>
      <c r="D82" s="104">
        <v>43921</v>
      </c>
    </row>
    <row r="83" spans="1:4" ht="26.25" thickBot="1" x14ac:dyDescent="0.3">
      <c r="A83" s="177"/>
      <c r="B83" s="105" t="s">
        <v>79</v>
      </c>
      <c r="C83" s="103" t="s">
        <v>6</v>
      </c>
      <c r="D83" s="103" t="s">
        <v>320</v>
      </c>
    </row>
    <row r="84" spans="1:4" ht="15.75" thickBot="1" x14ac:dyDescent="0.3">
      <c r="A84" s="177"/>
      <c r="B84" s="106" t="s">
        <v>54</v>
      </c>
      <c r="C84" s="103" t="s">
        <v>6</v>
      </c>
      <c r="D84" s="103" t="s">
        <v>347</v>
      </c>
    </row>
    <row r="85" spans="1:4" ht="15.75" thickBot="1" x14ac:dyDescent="0.3">
      <c r="A85" s="177"/>
      <c r="B85" s="106" t="s">
        <v>80</v>
      </c>
      <c r="C85" s="103" t="s">
        <v>81</v>
      </c>
      <c r="D85" s="103">
        <v>530</v>
      </c>
    </row>
    <row r="86" spans="1:4" ht="26.25" thickBot="1" x14ac:dyDescent="0.3">
      <c r="A86" s="178"/>
      <c r="B86" s="106" t="s">
        <v>245</v>
      </c>
      <c r="C86" s="103" t="s">
        <v>81</v>
      </c>
      <c r="D86" s="103">
        <v>6360</v>
      </c>
    </row>
    <row r="87" spans="1:4" ht="15.75" thickBot="1" x14ac:dyDescent="0.3">
      <c r="A87" s="176">
        <v>15</v>
      </c>
      <c r="B87" s="101" t="s">
        <v>2</v>
      </c>
      <c r="C87" s="101" t="s">
        <v>3</v>
      </c>
      <c r="D87" s="101" t="s">
        <v>4</v>
      </c>
    </row>
    <row r="88" spans="1:4" ht="26.25" thickBot="1" x14ac:dyDescent="0.3">
      <c r="A88" s="177"/>
      <c r="B88" s="102" t="s">
        <v>5</v>
      </c>
      <c r="C88" s="103" t="s">
        <v>234</v>
      </c>
      <c r="D88" s="104">
        <v>43921</v>
      </c>
    </row>
    <row r="89" spans="1:4" ht="26.25" thickBot="1" x14ac:dyDescent="0.3">
      <c r="A89" s="177"/>
      <c r="B89" s="105" t="s">
        <v>79</v>
      </c>
      <c r="C89" s="103" t="s">
        <v>6</v>
      </c>
      <c r="D89" s="103" t="s">
        <v>321</v>
      </c>
    </row>
    <row r="90" spans="1:4" ht="15.75" thickBot="1" x14ac:dyDescent="0.3">
      <c r="A90" s="177"/>
      <c r="B90" s="106" t="s">
        <v>54</v>
      </c>
      <c r="C90" s="103" t="s">
        <v>6</v>
      </c>
      <c r="D90" s="103" t="s">
        <v>347</v>
      </c>
    </row>
    <row r="91" spans="1:4" ht="15.75" thickBot="1" x14ac:dyDescent="0.3">
      <c r="A91" s="177"/>
      <c r="B91" s="106" t="s">
        <v>80</v>
      </c>
      <c r="C91" s="103" t="s">
        <v>81</v>
      </c>
      <c r="D91" s="103">
        <v>500</v>
      </c>
    </row>
    <row r="92" spans="1:4" ht="36" customHeight="1" thickBot="1" x14ac:dyDescent="0.3">
      <c r="A92" s="178"/>
      <c r="B92" s="106" t="s">
        <v>245</v>
      </c>
      <c r="C92" s="103" t="s">
        <v>81</v>
      </c>
      <c r="D92" s="103">
        <v>6000</v>
      </c>
    </row>
    <row r="93" spans="1:4" ht="36" customHeight="1" thickBot="1" x14ac:dyDescent="0.3">
      <c r="A93" s="176">
        <v>16</v>
      </c>
      <c r="B93" s="101" t="s">
        <v>2</v>
      </c>
      <c r="C93" s="101" t="s">
        <v>3</v>
      </c>
      <c r="D93" s="101" t="s">
        <v>4</v>
      </c>
    </row>
    <row r="94" spans="1:4" ht="36" customHeight="1" thickBot="1" x14ac:dyDescent="0.3">
      <c r="A94" s="177"/>
      <c r="B94" s="102" t="s">
        <v>5</v>
      </c>
      <c r="C94" s="103" t="s">
        <v>234</v>
      </c>
      <c r="D94" s="104">
        <v>43921</v>
      </c>
    </row>
    <row r="95" spans="1:4" ht="15.75" thickBot="1" x14ac:dyDescent="0.3">
      <c r="A95" s="177"/>
      <c r="B95" s="105" t="s">
        <v>79</v>
      </c>
      <c r="C95" s="103" t="s">
        <v>6</v>
      </c>
      <c r="D95" s="103" t="s">
        <v>407</v>
      </c>
    </row>
    <row r="96" spans="1:4" ht="15.75" thickBot="1" x14ac:dyDescent="0.3">
      <c r="A96" s="177"/>
      <c r="B96" s="106" t="s">
        <v>54</v>
      </c>
      <c r="C96" s="103" t="s">
        <v>6</v>
      </c>
      <c r="D96" s="103" t="s">
        <v>347</v>
      </c>
    </row>
    <row r="97" spans="1:4" ht="15.75" thickBot="1" x14ac:dyDescent="0.3">
      <c r="A97" s="177"/>
      <c r="B97" s="106" t="s">
        <v>80</v>
      </c>
      <c r="C97" s="103" t="s">
        <v>81</v>
      </c>
      <c r="D97" s="103">
        <v>500</v>
      </c>
    </row>
    <row r="98" spans="1:4" ht="33" customHeight="1" thickBot="1" x14ac:dyDescent="0.3">
      <c r="A98" s="178"/>
      <c r="B98" s="106" t="s">
        <v>245</v>
      </c>
      <c r="C98" s="103" t="s">
        <v>81</v>
      </c>
      <c r="D98" s="103">
        <v>6000</v>
      </c>
    </row>
    <row r="99" spans="1:4" ht="15.75" thickBot="1" x14ac:dyDescent="0.3">
      <c r="A99" s="176">
        <v>17</v>
      </c>
      <c r="B99" s="101" t="s">
        <v>2</v>
      </c>
      <c r="C99" s="101" t="s">
        <v>3</v>
      </c>
      <c r="D99" s="101" t="s">
        <v>4</v>
      </c>
    </row>
    <row r="100" spans="1:4" ht="26.25" thickBot="1" x14ac:dyDescent="0.3">
      <c r="A100" s="177"/>
      <c r="B100" s="102" t="s">
        <v>5</v>
      </c>
      <c r="C100" s="103" t="s">
        <v>234</v>
      </c>
      <c r="D100" s="104">
        <v>43921</v>
      </c>
    </row>
    <row r="101" spans="1:4" ht="39.75" thickBot="1" x14ac:dyDescent="0.3">
      <c r="A101" s="177"/>
      <c r="B101" s="105" t="s">
        <v>79</v>
      </c>
      <c r="C101" s="103" t="s">
        <v>6</v>
      </c>
      <c r="D101" s="130" t="s">
        <v>350</v>
      </c>
    </row>
    <row r="102" spans="1:4" ht="15.75" thickBot="1" x14ac:dyDescent="0.3">
      <c r="A102" s="177"/>
      <c r="B102" s="106" t="s">
        <v>54</v>
      </c>
      <c r="C102" s="103" t="s">
        <v>6</v>
      </c>
      <c r="D102" s="103" t="s">
        <v>347</v>
      </c>
    </row>
    <row r="103" spans="1:4" ht="15.75" thickBot="1" x14ac:dyDescent="0.3">
      <c r="A103" s="177"/>
      <c r="B103" s="106" t="s">
        <v>80</v>
      </c>
      <c r="C103" s="103" t="s">
        <v>81</v>
      </c>
      <c r="D103" s="103">
        <v>750</v>
      </c>
    </row>
    <row r="104" spans="1:4" ht="42.75" customHeight="1" thickBot="1" x14ac:dyDescent="0.3">
      <c r="A104" s="178"/>
      <c r="B104" s="106" t="s">
        <v>245</v>
      </c>
      <c r="C104" s="103" t="s">
        <v>81</v>
      </c>
      <c r="D104" s="103">
        <v>9000</v>
      </c>
    </row>
    <row r="105" spans="1:4" ht="15.75" thickBot="1" x14ac:dyDescent="0.3">
      <c r="A105" s="176">
        <v>18</v>
      </c>
      <c r="B105" s="101" t="s">
        <v>2</v>
      </c>
      <c r="C105" s="101" t="s">
        <v>3</v>
      </c>
      <c r="D105" s="101" t="s">
        <v>4</v>
      </c>
    </row>
    <row r="106" spans="1:4" ht="26.25" thickBot="1" x14ac:dyDescent="0.3">
      <c r="A106" s="177"/>
      <c r="B106" s="102" t="s">
        <v>5</v>
      </c>
      <c r="C106" s="103" t="s">
        <v>234</v>
      </c>
      <c r="D106" s="104">
        <v>43921</v>
      </c>
    </row>
    <row r="107" spans="1:4" ht="52.5" thickBot="1" x14ac:dyDescent="0.3">
      <c r="A107" s="177"/>
      <c r="B107" s="105" t="s">
        <v>79</v>
      </c>
      <c r="C107" s="103" t="s">
        <v>6</v>
      </c>
      <c r="D107" s="131" t="s">
        <v>351</v>
      </c>
    </row>
    <row r="108" spans="1:4" ht="15.75" thickBot="1" x14ac:dyDescent="0.3">
      <c r="A108" s="177"/>
      <c r="B108" s="106" t="s">
        <v>54</v>
      </c>
      <c r="C108" s="103" t="s">
        <v>6</v>
      </c>
      <c r="D108" s="103" t="s">
        <v>347</v>
      </c>
    </row>
    <row r="109" spans="1:4" ht="15.75" thickBot="1" x14ac:dyDescent="0.3">
      <c r="A109" s="177"/>
      <c r="B109" s="106" t="s">
        <v>80</v>
      </c>
      <c r="C109" s="103" t="s">
        <v>81</v>
      </c>
      <c r="D109" s="103">
        <v>100</v>
      </c>
    </row>
    <row r="110" spans="1:4" ht="26.25" thickBot="1" x14ac:dyDescent="0.3">
      <c r="A110" s="178"/>
      <c r="B110" s="106" t="s">
        <v>245</v>
      </c>
      <c r="C110" s="103" t="s">
        <v>81</v>
      </c>
      <c r="D110" s="103">
        <v>1200</v>
      </c>
    </row>
    <row r="111" spans="1:4" ht="15.75" thickBot="1" x14ac:dyDescent="0.3">
      <c r="A111" s="176">
        <v>19</v>
      </c>
      <c r="B111" s="101" t="s">
        <v>2</v>
      </c>
      <c r="C111" s="101" t="s">
        <v>3</v>
      </c>
      <c r="D111" s="101" t="s">
        <v>4</v>
      </c>
    </row>
    <row r="112" spans="1:4" ht="26.25" thickBot="1" x14ac:dyDescent="0.3">
      <c r="A112" s="177"/>
      <c r="B112" s="102" t="s">
        <v>5</v>
      </c>
      <c r="C112" s="103" t="s">
        <v>234</v>
      </c>
      <c r="D112" s="104">
        <v>43921</v>
      </c>
    </row>
    <row r="113" spans="1:4" ht="39.75" thickBot="1" x14ac:dyDescent="0.3">
      <c r="A113" s="177"/>
      <c r="B113" s="105" t="s">
        <v>79</v>
      </c>
      <c r="C113" s="103" t="s">
        <v>6</v>
      </c>
      <c r="D113" s="132" t="s">
        <v>352</v>
      </c>
    </row>
    <row r="114" spans="1:4" ht="15.75" thickBot="1" x14ac:dyDescent="0.3">
      <c r="A114" s="177"/>
      <c r="B114" s="106" t="s">
        <v>54</v>
      </c>
      <c r="C114" s="103" t="s">
        <v>6</v>
      </c>
      <c r="D114" s="103" t="s">
        <v>20</v>
      </c>
    </row>
    <row r="115" spans="1:4" ht="15.75" thickBot="1" x14ac:dyDescent="0.3">
      <c r="A115" s="177"/>
      <c r="B115" s="106" t="s">
        <v>80</v>
      </c>
      <c r="C115" s="103" t="s">
        <v>81</v>
      </c>
      <c r="D115" s="103">
        <v>0.13</v>
      </c>
    </row>
    <row r="116" spans="1:4" ht="42.75" customHeight="1" thickBot="1" x14ac:dyDescent="0.3">
      <c r="A116" s="178"/>
      <c r="B116" s="106" t="s">
        <v>245</v>
      </c>
      <c r="C116" s="103" t="s">
        <v>81</v>
      </c>
      <c r="D116" s="103">
        <v>10792.57</v>
      </c>
    </row>
    <row r="117" spans="1:4" ht="27.75" customHeight="1" x14ac:dyDescent="0.25">
      <c r="A117" s="111"/>
      <c r="B117" s="112"/>
      <c r="C117" s="111"/>
      <c r="D117" s="111"/>
    </row>
    <row r="118" spans="1:4" ht="15.75" thickBot="1" x14ac:dyDescent="0.3">
      <c r="A118" s="98"/>
      <c r="B118" s="87" t="s">
        <v>297</v>
      </c>
      <c r="C118" s="99"/>
      <c r="D118" s="86"/>
    </row>
    <row r="119" spans="1:4" ht="15.75" thickBot="1" x14ac:dyDescent="0.3">
      <c r="A119" s="100" t="s">
        <v>1</v>
      </c>
      <c r="B119" s="101" t="s">
        <v>2</v>
      </c>
      <c r="C119" s="101" t="s">
        <v>3</v>
      </c>
      <c r="D119" s="101" t="s">
        <v>4</v>
      </c>
    </row>
    <row r="120" spans="1:4" ht="26.25" thickBot="1" x14ac:dyDescent="0.3">
      <c r="A120" s="176">
        <v>1</v>
      </c>
      <c r="B120" s="102" t="s">
        <v>5</v>
      </c>
      <c r="C120" s="103" t="s">
        <v>234</v>
      </c>
      <c r="D120" s="104">
        <v>43921</v>
      </c>
    </row>
    <row r="121" spans="1:4" ht="64.5" thickBot="1" x14ac:dyDescent="0.3">
      <c r="A121" s="177"/>
      <c r="B121" s="105" t="s">
        <v>79</v>
      </c>
      <c r="C121" s="103" t="s">
        <v>6</v>
      </c>
      <c r="D121" s="103" t="s">
        <v>308</v>
      </c>
    </row>
    <row r="122" spans="1:4" ht="15.75" thickBot="1" x14ac:dyDescent="0.3">
      <c r="A122" s="177"/>
      <c r="B122" s="106" t="s">
        <v>54</v>
      </c>
      <c r="C122" s="103" t="s">
        <v>6</v>
      </c>
      <c r="D122" s="103" t="s">
        <v>347</v>
      </c>
    </row>
    <row r="123" spans="1:4" ht="15.75" thickBot="1" x14ac:dyDescent="0.3">
      <c r="A123" s="177"/>
      <c r="B123" s="106" t="s">
        <v>80</v>
      </c>
      <c r="C123" s="103" t="s">
        <v>81</v>
      </c>
      <c r="D123" s="107">
        <v>50</v>
      </c>
    </row>
    <row r="124" spans="1:4" ht="42" customHeight="1" thickBot="1" x14ac:dyDescent="0.3">
      <c r="A124" s="178"/>
      <c r="B124" s="106" t="s">
        <v>243</v>
      </c>
      <c r="C124" s="103" t="s">
        <v>81</v>
      </c>
      <c r="D124" s="107">
        <v>600</v>
      </c>
    </row>
    <row r="125" spans="1:4" ht="37.5" customHeight="1" thickBot="1" x14ac:dyDescent="0.3">
      <c r="A125" s="179">
        <v>2</v>
      </c>
      <c r="B125" s="101" t="s">
        <v>2</v>
      </c>
      <c r="C125" s="101" t="s">
        <v>3</v>
      </c>
      <c r="D125" s="101" t="s">
        <v>4</v>
      </c>
    </row>
    <row r="126" spans="1:4" ht="36.75" customHeight="1" thickBot="1" x14ac:dyDescent="0.3">
      <c r="A126" s="180"/>
      <c r="B126" s="102" t="s">
        <v>5</v>
      </c>
      <c r="C126" s="103" t="s">
        <v>234</v>
      </c>
      <c r="D126" s="104">
        <v>43921</v>
      </c>
    </row>
    <row r="127" spans="1:4" ht="42" customHeight="1" thickBot="1" x14ac:dyDescent="0.3">
      <c r="A127" s="180"/>
      <c r="B127" s="105" t="s">
        <v>79</v>
      </c>
      <c r="C127" s="103" t="s">
        <v>6</v>
      </c>
      <c r="D127" s="103" t="s">
        <v>309</v>
      </c>
    </row>
    <row r="128" spans="1:4" ht="42" customHeight="1" thickBot="1" x14ac:dyDescent="0.3">
      <c r="A128" s="180"/>
      <c r="B128" s="106" t="s">
        <v>54</v>
      </c>
      <c r="C128" s="103" t="s">
        <v>6</v>
      </c>
      <c r="D128" s="103" t="s">
        <v>310</v>
      </c>
    </row>
    <row r="129" spans="1:4" ht="42" customHeight="1" thickBot="1" x14ac:dyDescent="0.3">
      <c r="A129" s="180"/>
      <c r="B129" s="106" t="s">
        <v>80</v>
      </c>
      <c r="C129" s="103" t="s">
        <v>81</v>
      </c>
      <c r="D129" s="107">
        <v>0.5</v>
      </c>
    </row>
    <row r="130" spans="1:4" ht="15" customHeight="1" thickBot="1" x14ac:dyDescent="0.3">
      <c r="A130" s="181"/>
      <c r="B130" s="106" t="s">
        <v>243</v>
      </c>
      <c r="C130" s="103" t="s">
        <v>81</v>
      </c>
      <c r="D130" s="107">
        <v>300</v>
      </c>
    </row>
    <row r="131" spans="1:4" ht="15.75" thickBot="1" x14ac:dyDescent="0.3">
      <c r="A131" s="176">
        <v>3</v>
      </c>
      <c r="B131" s="101" t="s">
        <v>2</v>
      </c>
      <c r="C131" s="101" t="s">
        <v>3</v>
      </c>
      <c r="D131" s="101" t="s">
        <v>4</v>
      </c>
    </row>
    <row r="132" spans="1:4" ht="26.25" thickBot="1" x14ac:dyDescent="0.3">
      <c r="A132" s="177"/>
      <c r="B132" s="102" t="s">
        <v>5</v>
      </c>
      <c r="C132" s="103" t="s">
        <v>234</v>
      </c>
      <c r="D132" s="104">
        <v>43921</v>
      </c>
    </row>
    <row r="133" spans="1:4" ht="39" thickBot="1" x14ac:dyDescent="0.3">
      <c r="A133" s="177"/>
      <c r="B133" s="105" t="s">
        <v>79</v>
      </c>
      <c r="C133" s="103" t="s">
        <v>6</v>
      </c>
      <c r="D133" s="103" t="s">
        <v>311</v>
      </c>
    </row>
    <row r="134" spans="1:4" ht="15.75" thickBot="1" x14ac:dyDescent="0.3">
      <c r="A134" s="177"/>
      <c r="B134" s="106" t="s">
        <v>54</v>
      </c>
      <c r="C134" s="103" t="s">
        <v>6</v>
      </c>
      <c r="D134" s="103" t="s">
        <v>347</v>
      </c>
    </row>
    <row r="135" spans="1:4" ht="15.75" thickBot="1" x14ac:dyDescent="0.3">
      <c r="A135" s="177"/>
      <c r="B135" s="106" t="s">
        <v>80</v>
      </c>
      <c r="C135" s="103" t="s">
        <v>81</v>
      </c>
      <c r="D135" s="107">
        <v>3066</v>
      </c>
    </row>
    <row r="136" spans="1:4" ht="26.25" thickBot="1" x14ac:dyDescent="0.3">
      <c r="A136" s="178"/>
      <c r="B136" s="106" t="s">
        <v>243</v>
      </c>
      <c r="C136" s="108" t="s">
        <v>81</v>
      </c>
      <c r="D136" s="103">
        <v>36792</v>
      </c>
    </row>
    <row r="137" spans="1:4" ht="15.75" thickBot="1" x14ac:dyDescent="0.3">
      <c r="A137" s="176">
        <v>4</v>
      </c>
      <c r="B137" s="101" t="s">
        <v>2</v>
      </c>
      <c r="C137" s="101" t="s">
        <v>3</v>
      </c>
      <c r="D137" s="101" t="s">
        <v>4</v>
      </c>
    </row>
    <row r="138" spans="1:4" ht="26.25" thickBot="1" x14ac:dyDescent="0.3">
      <c r="A138" s="177"/>
      <c r="B138" s="102" t="s">
        <v>5</v>
      </c>
      <c r="C138" s="103" t="s">
        <v>234</v>
      </c>
      <c r="D138" s="104">
        <v>43921</v>
      </c>
    </row>
    <row r="139" spans="1:4" ht="39" customHeight="1" thickBot="1" x14ac:dyDescent="0.3">
      <c r="A139" s="177"/>
      <c r="B139" s="105" t="s">
        <v>79</v>
      </c>
      <c r="C139" s="103" t="s">
        <v>6</v>
      </c>
      <c r="D139" s="103" t="s">
        <v>312</v>
      </c>
    </row>
    <row r="140" spans="1:4" ht="39" customHeight="1" thickBot="1" x14ac:dyDescent="0.3">
      <c r="A140" s="177"/>
      <c r="B140" s="106" t="s">
        <v>54</v>
      </c>
      <c r="C140" s="103" t="s">
        <v>6</v>
      </c>
      <c r="D140" s="103" t="s">
        <v>347</v>
      </c>
    </row>
    <row r="141" spans="1:4" ht="39" customHeight="1" thickBot="1" x14ac:dyDescent="0.3">
      <c r="A141" s="177"/>
      <c r="B141" s="106" t="s">
        <v>80</v>
      </c>
      <c r="C141" s="103" t="s">
        <v>81</v>
      </c>
      <c r="D141" s="107">
        <v>50</v>
      </c>
    </row>
    <row r="142" spans="1:4" ht="39" customHeight="1" thickBot="1" x14ac:dyDescent="0.3">
      <c r="A142" s="178"/>
      <c r="B142" s="105" t="s">
        <v>244</v>
      </c>
      <c r="C142" s="103" t="s">
        <v>81</v>
      </c>
      <c r="D142" s="107">
        <v>600</v>
      </c>
    </row>
    <row r="143" spans="1:4" ht="39" customHeight="1" thickBot="1" x14ac:dyDescent="0.3">
      <c r="A143" s="176">
        <v>5</v>
      </c>
      <c r="B143" s="101" t="s">
        <v>2</v>
      </c>
      <c r="C143" s="101" t="s">
        <v>3</v>
      </c>
      <c r="D143" s="101" t="s">
        <v>4</v>
      </c>
    </row>
    <row r="144" spans="1:4" ht="39" customHeight="1" thickBot="1" x14ac:dyDescent="0.3">
      <c r="A144" s="177"/>
      <c r="B144" s="102" t="s">
        <v>5</v>
      </c>
      <c r="C144" s="103" t="s">
        <v>234</v>
      </c>
      <c r="D144" s="104">
        <v>43921</v>
      </c>
    </row>
    <row r="145" spans="1:4" ht="39.75" thickBot="1" x14ac:dyDescent="0.3">
      <c r="A145" s="177"/>
      <c r="B145" s="105" t="s">
        <v>79</v>
      </c>
      <c r="C145" s="103" t="s">
        <v>6</v>
      </c>
      <c r="D145" s="109" t="s">
        <v>348</v>
      </c>
    </row>
    <row r="146" spans="1:4" ht="15.75" thickBot="1" x14ac:dyDescent="0.3">
      <c r="A146" s="177"/>
      <c r="B146" s="106" t="s">
        <v>54</v>
      </c>
      <c r="C146" s="103" t="s">
        <v>6</v>
      </c>
      <c r="D146" s="103" t="s">
        <v>20</v>
      </c>
    </row>
    <row r="147" spans="1:4" ht="15.75" thickBot="1" x14ac:dyDescent="0.3">
      <c r="A147" s="177"/>
      <c r="B147" s="106" t="s">
        <v>80</v>
      </c>
      <c r="C147" s="103" t="s">
        <v>81</v>
      </c>
      <c r="D147" s="103">
        <v>2.4</v>
      </c>
    </row>
    <row r="148" spans="1:4" ht="26.25" thickBot="1" x14ac:dyDescent="0.3">
      <c r="A148" s="178"/>
      <c r="B148" s="106" t="s">
        <v>245</v>
      </c>
      <c r="C148" s="108" t="s">
        <v>81</v>
      </c>
      <c r="D148" s="110" t="s">
        <v>349</v>
      </c>
    </row>
    <row r="149" spans="1:4" ht="15" customHeight="1" thickBot="1" x14ac:dyDescent="0.3">
      <c r="A149" s="176">
        <v>6</v>
      </c>
      <c r="B149" s="101" t="s">
        <v>2</v>
      </c>
      <c r="C149" s="101" t="s">
        <v>3</v>
      </c>
      <c r="D149" s="101" t="s">
        <v>4</v>
      </c>
    </row>
    <row r="150" spans="1:4" ht="26.25" thickBot="1" x14ac:dyDescent="0.3">
      <c r="A150" s="177"/>
      <c r="B150" s="102" t="s">
        <v>5</v>
      </c>
      <c r="C150" s="103" t="s">
        <v>234</v>
      </c>
      <c r="D150" s="104">
        <v>43921</v>
      </c>
    </row>
    <row r="151" spans="1:4" ht="39" thickBot="1" x14ac:dyDescent="0.3">
      <c r="A151" s="177"/>
      <c r="B151" s="105" t="s">
        <v>79</v>
      </c>
      <c r="C151" s="103" t="s">
        <v>6</v>
      </c>
      <c r="D151" s="103" t="s">
        <v>313</v>
      </c>
    </row>
    <row r="152" spans="1:4" ht="15.75" thickBot="1" x14ac:dyDescent="0.3">
      <c r="A152" s="177"/>
      <c r="B152" s="106" t="s">
        <v>54</v>
      </c>
      <c r="C152" s="103" t="s">
        <v>6</v>
      </c>
      <c r="D152" s="103" t="s">
        <v>347</v>
      </c>
    </row>
    <row r="153" spans="1:4" ht="15.75" thickBot="1" x14ac:dyDescent="0.3">
      <c r="A153" s="177"/>
      <c r="B153" s="106" t="s">
        <v>80</v>
      </c>
      <c r="C153" s="103" t="s">
        <v>81</v>
      </c>
      <c r="D153" s="103">
        <v>50</v>
      </c>
    </row>
    <row r="154" spans="1:4" ht="42" customHeight="1" thickBot="1" x14ac:dyDescent="0.3">
      <c r="A154" s="178"/>
      <c r="B154" s="106" t="s">
        <v>245</v>
      </c>
      <c r="C154" s="103" t="s">
        <v>81</v>
      </c>
      <c r="D154" s="103">
        <v>600</v>
      </c>
    </row>
    <row r="155" spans="1:4" ht="42" customHeight="1" thickBot="1" x14ac:dyDescent="0.3">
      <c r="A155" s="176">
        <v>7</v>
      </c>
      <c r="B155" s="101" t="s">
        <v>2</v>
      </c>
      <c r="C155" s="101" t="s">
        <v>3</v>
      </c>
      <c r="D155" s="101" t="s">
        <v>4</v>
      </c>
    </row>
    <row r="156" spans="1:4" ht="42" customHeight="1" thickBot="1" x14ac:dyDescent="0.3">
      <c r="A156" s="177"/>
      <c r="B156" s="102" t="s">
        <v>5</v>
      </c>
      <c r="C156" s="103" t="s">
        <v>234</v>
      </c>
      <c r="D156" s="104">
        <v>43921</v>
      </c>
    </row>
    <row r="157" spans="1:4" ht="90" thickBot="1" x14ac:dyDescent="0.3">
      <c r="A157" s="177"/>
      <c r="B157" s="105" t="s">
        <v>79</v>
      </c>
      <c r="C157" s="103" t="s">
        <v>6</v>
      </c>
      <c r="D157" s="103" t="s">
        <v>353</v>
      </c>
    </row>
    <row r="158" spans="1:4" ht="15.75" thickBot="1" x14ac:dyDescent="0.3">
      <c r="A158" s="177"/>
      <c r="B158" s="106" t="s">
        <v>54</v>
      </c>
      <c r="C158" s="103" t="s">
        <v>6</v>
      </c>
      <c r="D158" s="103" t="s">
        <v>20</v>
      </c>
    </row>
    <row r="159" spans="1:4" ht="15.75" thickBot="1" x14ac:dyDescent="0.3">
      <c r="A159" s="177"/>
      <c r="B159" s="106" t="s">
        <v>80</v>
      </c>
      <c r="C159" s="103" t="s">
        <v>81</v>
      </c>
      <c r="D159" s="103">
        <v>2</v>
      </c>
    </row>
    <row r="160" spans="1:4" ht="26.25" thickBot="1" x14ac:dyDescent="0.3">
      <c r="A160" s="178"/>
      <c r="B160" s="106" t="s">
        <v>245</v>
      </c>
      <c r="C160" s="103" t="s">
        <v>81</v>
      </c>
      <c r="D160" s="103">
        <v>179144.4</v>
      </c>
    </row>
    <row r="161" spans="1:4" ht="15" customHeight="1" thickBot="1" x14ac:dyDescent="0.3">
      <c r="A161" s="176">
        <v>8</v>
      </c>
      <c r="B161" s="101" t="s">
        <v>2</v>
      </c>
      <c r="C161" s="101" t="s">
        <v>3</v>
      </c>
      <c r="D161" s="101" t="s">
        <v>4</v>
      </c>
    </row>
    <row r="162" spans="1:4" ht="26.25" thickBot="1" x14ac:dyDescent="0.3">
      <c r="A162" s="177"/>
      <c r="B162" s="102" t="s">
        <v>5</v>
      </c>
      <c r="C162" s="103" t="s">
        <v>234</v>
      </c>
      <c r="D162" s="104">
        <v>43921</v>
      </c>
    </row>
    <row r="163" spans="1:4" ht="39" thickBot="1" x14ac:dyDescent="0.3">
      <c r="A163" s="177"/>
      <c r="B163" s="105" t="s">
        <v>79</v>
      </c>
      <c r="C163" s="103" t="s">
        <v>6</v>
      </c>
      <c r="D163" s="103" t="s">
        <v>314</v>
      </c>
    </row>
    <row r="164" spans="1:4" ht="15.75" thickBot="1" x14ac:dyDescent="0.3">
      <c r="A164" s="177"/>
      <c r="B164" s="106" t="s">
        <v>54</v>
      </c>
      <c r="C164" s="103" t="s">
        <v>6</v>
      </c>
      <c r="D164" s="103" t="s">
        <v>347</v>
      </c>
    </row>
    <row r="165" spans="1:4" ht="15.75" thickBot="1" x14ac:dyDescent="0.3">
      <c r="A165" s="177"/>
      <c r="B165" s="106" t="s">
        <v>80</v>
      </c>
      <c r="C165" s="103" t="s">
        <v>81</v>
      </c>
      <c r="D165" s="103">
        <v>1866.09</v>
      </c>
    </row>
    <row r="166" spans="1:4" ht="41.25" customHeight="1" thickBot="1" x14ac:dyDescent="0.3">
      <c r="A166" s="178"/>
      <c r="B166" s="106" t="s">
        <v>245</v>
      </c>
      <c r="C166" s="103" t="s">
        <v>81</v>
      </c>
      <c r="D166" s="103">
        <v>22393.05</v>
      </c>
    </row>
    <row r="167" spans="1:4" ht="41.25" customHeight="1" thickBot="1" x14ac:dyDescent="0.3">
      <c r="A167" s="176">
        <v>9</v>
      </c>
      <c r="B167" s="101" t="s">
        <v>2</v>
      </c>
      <c r="C167" s="101" t="s">
        <v>3</v>
      </c>
      <c r="D167" s="101" t="s">
        <v>4</v>
      </c>
    </row>
    <row r="168" spans="1:4" ht="41.25" customHeight="1" thickBot="1" x14ac:dyDescent="0.3">
      <c r="A168" s="177"/>
      <c r="B168" s="102" t="s">
        <v>5</v>
      </c>
      <c r="C168" s="103" t="s">
        <v>234</v>
      </c>
      <c r="D168" s="104">
        <v>43921</v>
      </c>
    </row>
    <row r="169" spans="1:4" ht="90" thickBot="1" x14ac:dyDescent="0.3">
      <c r="A169" s="177"/>
      <c r="B169" s="105" t="s">
        <v>79</v>
      </c>
      <c r="C169" s="103" t="s">
        <v>6</v>
      </c>
      <c r="D169" s="103" t="s">
        <v>315</v>
      </c>
    </row>
    <row r="170" spans="1:4" ht="15.75" thickBot="1" x14ac:dyDescent="0.3">
      <c r="A170" s="177"/>
      <c r="B170" s="106" t="s">
        <v>54</v>
      </c>
      <c r="C170" s="103" t="s">
        <v>6</v>
      </c>
      <c r="D170" s="103" t="s">
        <v>347</v>
      </c>
    </row>
    <row r="171" spans="1:4" ht="15.75" thickBot="1" x14ac:dyDescent="0.3">
      <c r="A171" s="177"/>
      <c r="B171" s="106" t="s">
        <v>80</v>
      </c>
      <c r="C171" s="103" t="s">
        <v>81</v>
      </c>
      <c r="D171" s="103">
        <v>1225.23</v>
      </c>
    </row>
    <row r="172" spans="1:4" ht="26.25" thickBot="1" x14ac:dyDescent="0.3">
      <c r="A172" s="178"/>
      <c r="B172" s="106" t="s">
        <v>245</v>
      </c>
      <c r="C172" s="103" t="s">
        <v>81</v>
      </c>
      <c r="D172" s="103">
        <v>14702.79</v>
      </c>
    </row>
    <row r="173" spans="1:4" ht="15.75" thickBot="1" x14ac:dyDescent="0.3">
      <c r="A173" s="176">
        <v>10</v>
      </c>
      <c r="B173" s="101" t="s">
        <v>2</v>
      </c>
      <c r="C173" s="101" t="s">
        <v>3</v>
      </c>
      <c r="D173" s="101" t="s">
        <v>4</v>
      </c>
    </row>
    <row r="174" spans="1:4" ht="26.25" thickBot="1" x14ac:dyDescent="0.3">
      <c r="A174" s="177"/>
      <c r="B174" s="102" t="s">
        <v>5</v>
      </c>
      <c r="C174" s="103" t="s">
        <v>234</v>
      </c>
      <c r="D174" s="104">
        <v>43921</v>
      </c>
    </row>
    <row r="175" spans="1:4" ht="39" thickBot="1" x14ac:dyDescent="0.3">
      <c r="A175" s="177"/>
      <c r="B175" s="105" t="s">
        <v>79</v>
      </c>
      <c r="C175" s="103" t="s">
        <v>6</v>
      </c>
      <c r="D175" s="103" t="s">
        <v>316</v>
      </c>
    </row>
    <row r="176" spans="1:4" ht="15.75" thickBot="1" x14ac:dyDescent="0.3">
      <c r="A176" s="177"/>
      <c r="B176" s="106" t="s">
        <v>54</v>
      </c>
      <c r="C176" s="103" t="s">
        <v>6</v>
      </c>
      <c r="D176" s="103" t="s">
        <v>20</v>
      </c>
    </row>
    <row r="177" spans="1:4" ht="15.75" thickBot="1" x14ac:dyDescent="0.3">
      <c r="A177" s="177"/>
      <c r="B177" s="106" t="s">
        <v>80</v>
      </c>
      <c r="C177" s="103" t="s">
        <v>81</v>
      </c>
      <c r="D177" s="103">
        <v>1.1499999999999999</v>
      </c>
    </row>
    <row r="178" spans="1:4" ht="40.5" customHeight="1" thickBot="1" x14ac:dyDescent="0.3">
      <c r="A178" s="178"/>
      <c r="B178" s="106" t="s">
        <v>245</v>
      </c>
      <c r="C178" s="103" t="s">
        <v>81</v>
      </c>
      <c r="D178" s="103">
        <v>102517.16</v>
      </c>
    </row>
    <row r="179" spans="1:4" ht="40.5" customHeight="1" thickBot="1" x14ac:dyDescent="0.3">
      <c r="A179" s="176">
        <v>11</v>
      </c>
      <c r="B179" s="101" t="s">
        <v>2</v>
      </c>
      <c r="C179" s="101" t="s">
        <v>3</v>
      </c>
      <c r="D179" s="101" t="s">
        <v>4</v>
      </c>
    </row>
    <row r="180" spans="1:4" ht="40.5" customHeight="1" thickBot="1" x14ac:dyDescent="0.3">
      <c r="A180" s="177"/>
      <c r="B180" s="102" t="s">
        <v>5</v>
      </c>
      <c r="C180" s="103" t="s">
        <v>234</v>
      </c>
      <c r="D180" s="104">
        <v>43921</v>
      </c>
    </row>
    <row r="181" spans="1:4" ht="40.5" customHeight="1" thickBot="1" x14ac:dyDescent="0.3">
      <c r="A181" s="177"/>
      <c r="B181" s="105" t="s">
        <v>79</v>
      </c>
      <c r="C181" s="103" t="s">
        <v>6</v>
      </c>
      <c r="D181" s="103" t="s">
        <v>317</v>
      </c>
    </row>
    <row r="182" spans="1:4" ht="40.5" customHeight="1" thickBot="1" x14ac:dyDescent="0.3">
      <c r="A182" s="177"/>
      <c r="B182" s="106" t="s">
        <v>54</v>
      </c>
      <c r="C182" s="103" t="s">
        <v>6</v>
      </c>
      <c r="D182" s="103" t="s">
        <v>347</v>
      </c>
    </row>
    <row r="183" spans="1:4" ht="40.5" customHeight="1" thickBot="1" x14ac:dyDescent="0.3">
      <c r="A183" s="177"/>
      <c r="B183" s="106" t="s">
        <v>80</v>
      </c>
      <c r="C183" s="103" t="s">
        <v>81</v>
      </c>
      <c r="D183" s="103">
        <v>2083.33</v>
      </c>
    </row>
    <row r="184" spans="1:4" ht="26.25" thickBot="1" x14ac:dyDescent="0.3">
      <c r="A184" s="178"/>
      <c r="B184" s="106" t="s">
        <v>245</v>
      </c>
      <c r="C184" s="103" t="s">
        <v>81</v>
      </c>
      <c r="D184" s="103">
        <v>25000</v>
      </c>
    </row>
    <row r="185" spans="1:4" ht="15.75" thickBot="1" x14ac:dyDescent="0.3">
      <c r="A185" s="176">
        <v>12</v>
      </c>
      <c r="B185" s="101" t="s">
        <v>2</v>
      </c>
      <c r="C185" s="101" t="s">
        <v>3</v>
      </c>
      <c r="D185" s="101" t="s">
        <v>4</v>
      </c>
    </row>
    <row r="186" spans="1:4" ht="26.25" thickBot="1" x14ac:dyDescent="0.3">
      <c r="A186" s="177"/>
      <c r="B186" s="102" t="s">
        <v>5</v>
      </c>
      <c r="C186" s="103" t="s">
        <v>234</v>
      </c>
      <c r="D186" s="104">
        <v>43921</v>
      </c>
    </row>
    <row r="187" spans="1:4" ht="15.75" thickBot="1" x14ac:dyDescent="0.3">
      <c r="A187" s="177"/>
      <c r="B187" s="105" t="s">
        <v>79</v>
      </c>
      <c r="C187" s="103" t="s">
        <v>6</v>
      </c>
      <c r="D187" s="103" t="s">
        <v>318</v>
      </c>
    </row>
    <row r="188" spans="1:4" ht="15.75" thickBot="1" x14ac:dyDescent="0.3">
      <c r="A188" s="177"/>
      <c r="B188" s="106" t="s">
        <v>54</v>
      </c>
      <c r="C188" s="103" t="s">
        <v>6</v>
      </c>
      <c r="D188" s="103" t="s">
        <v>408</v>
      </c>
    </row>
    <row r="189" spans="1:4" ht="15.75" thickBot="1" x14ac:dyDescent="0.3">
      <c r="A189" s="177"/>
      <c r="B189" s="106" t="s">
        <v>80</v>
      </c>
      <c r="C189" s="103" t="s">
        <v>81</v>
      </c>
      <c r="D189" s="103">
        <v>86.54</v>
      </c>
    </row>
    <row r="190" spans="1:4" ht="26.25" thickBot="1" x14ac:dyDescent="0.3">
      <c r="A190" s="178"/>
      <c r="B190" s="106" t="s">
        <v>245</v>
      </c>
      <c r="C190" s="103" t="s">
        <v>81</v>
      </c>
      <c r="D190" s="103">
        <v>147464.16</v>
      </c>
    </row>
    <row r="191" spans="1:4" ht="15.75" thickBot="1" x14ac:dyDescent="0.3">
      <c r="A191" s="176">
        <v>13</v>
      </c>
      <c r="B191" s="101" t="s">
        <v>2</v>
      </c>
      <c r="C191" s="101" t="s">
        <v>3</v>
      </c>
      <c r="D191" s="101" t="s">
        <v>4</v>
      </c>
    </row>
    <row r="192" spans="1:4" ht="26.25" thickBot="1" x14ac:dyDescent="0.3">
      <c r="A192" s="177"/>
      <c r="B192" s="102" t="s">
        <v>5</v>
      </c>
      <c r="C192" s="103" t="s">
        <v>234</v>
      </c>
      <c r="D192" s="104">
        <v>43921</v>
      </c>
    </row>
    <row r="193" spans="1:4" ht="40.5" customHeight="1" thickBot="1" x14ac:dyDescent="0.3">
      <c r="A193" s="177"/>
      <c r="B193" s="105" t="s">
        <v>79</v>
      </c>
      <c r="C193" s="103" t="s">
        <v>6</v>
      </c>
      <c r="D193" s="103" t="s">
        <v>319</v>
      </c>
    </row>
    <row r="194" spans="1:4" ht="40.5" customHeight="1" thickBot="1" x14ac:dyDescent="0.3">
      <c r="A194" s="177"/>
      <c r="B194" s="106" t="s">
        <v>54</v>
      </c>
      <c r="C194" s="103" t="s">
        <v>6</v>
      </c>
      <c r="D194" s="103" t="s">
        <v>20</v>
      </c>
    </row>
    <row r="195" spans="1:4" ht="40.5" customHeight="1" thickBot="1" x14ac:dyDescent="0.3">
      <c r="A195" s="177"/>
      <c r="B195" s="106" t="s">
        <v>80</v>
      </c>
      <c r="C195" s="103" t="s">
        <v>81</v>
      </c>
      <c r="D195" s="103">
        <v>1.66</v>
      </c>
    </row>
    <row r="196" spans="1:4" ht="40.5" customHeight="1" thickBot="1" x14ac:dyDescent="0.3">
      <c r="A196" s="178"/>
      <c r="B196" s="106" t="s">
        <v>245</v>
      </c>
      <c r="C196" s="103" t="s">
        <v>81</v>
      </c>
      <c r="D196" s="113">
        <v>112800</v>
      </c>
    </row>
    <row r="197" spans="1:4" ht="40.5" customHeight="1" thickBot="1" x14ac:dyDescent="0.3">
      <c r="A197" s="176">
        <v>14</v>
      </c>
      <c r="B197" s="101" t="s">
        <v>2</v>
      </c>
      <c r="C197" s="101" t="s">
        <v>3</v>
      </c>
      <c r="D197" s="101" t="s">
        <v>4</v>
      </c>
    </row>
    <row r="198" spans="1:4" ht="40.5" customHeight="1" thickBot="1" x14ac:dyDescent="0.3">
      <c r="A198" s="177"/>
      <c r="B198" s="102" t="s">
        <v>5</v>
      </c>
      <c r="C198" s="103" t="s">
        <v>234</v>
      </c>
      <c r="D198" s="104">
        <v>43921</v>
      </c>
    </row>
    <row r="199" spans="1:4" ht="26.25" thickBot="1" x14ac:dyDescent="0.3">
      <c r="A199" s="177"/>
      <c r="B199" s="105" t="s">
        <v>79</v>
      </c>
      <c r="C199" s="103" t="s">
        <v>6</v>
      </c>
      <c r="D199" s="103" t="s">
        <v>320</v>
      </c>
    </row>
    <row r="200" spans="1:4" ht="15.75" thickBot="1" x14ac:dyDescent="0.3">
      <c r="A200" s="177"/>
      <c r="B200" s="106" t="s">
        <v>54</v>
      </c>
      <c r="C200" s="103" t="s">
        <v>6</v>
      </c>
      <c r="D200" s="103" t="s">
        <v>347</v>
      </c>
    </row>
    <row r="201" spans="1:4" ht="15.75" thickBot="1" x14ac:dyDescent="0.3">
      <c r="A201" s="177"/>
      <c r="B201" s="106" t="s">
        <v>80</v>
      </c>
      <c r="C201" s="103" t="s">
        <v>81</v>
      </c>
      <c r="D201" s="103">
        <v>540</v>
      </c>
    </row>
    <row r="202" spans="1:4" ht="26.25" thickBot="1" x14ac:dyDescent="0.3">
      <c r="A202" s="178"/>
      <c r="B202" s="106" t="s">
        <v>245</v>
      </c>
      <c r="C202" s="103" t="s">
        <v>81</v>
      </c>
      <c r="D202" s="103">
        <v>6480</v>
      </c>
    </row>
    <row r="203" spans="1:4" ht="15.75" thickBot="1" x14ac:dyDescent="0.3">
      <c r="A203" s="176">
        <v>15</v>
      </c>
      <c r="B203" s="101" t="s">
        <v>2</v>
      </c>
      <c r="C203" s="101" t="s">
        <v>3</v>
      </c>
      <c r="D203" s="101" t="s">
        <v>4</v>
      </c>
    </row>
    <row r="204" spans="1:4" ht="26.25" thickBot="1" x14ac:dyDescent="0.3">
      <c r="A204" s="177"/>
      <c r="B204" s="102" t="s">
        <v>5</v>
      </c>
      <c r="C204" s="103" t="s">
        <v>234</v>
      </c>
      <c r="D204" s="104">
        <v>43921</v>
      </c>
    </row>
    <row r="205" spans="1:4" ht="26.25" thickBot="1" x14ac:dyDescent="0.3">
      <c r="A205" s="177"/>
      <c r="B205" s="105" t="s">
        <v>79</v>
      </c>
      <c r="C205" s="103" t="s">
        <v>6</v>
      </c>
      <c r="D205" s="103" t="s">
        <v>321</v>
      </c>
    </row>
    <row r="206" spans="1:4" ht="15.75" thickBot="1" x14ac:dyDescent="0.3">
      <c r="A206" s="177"/>
      <c r="B206" s="106" t="s">
        <v>54</v>
      </c>
      <c r="C206" s="103" t="s">
        <v>347</v>
      </c>
      <c r="D206" s="103" t="s">
        <v>347</v>
      </c>
    </row>
    <row r="207" spans="1:4" ht="15.75" thickBot="1" x14ac:dyDescent="0.3">
      <c r="A207" s="177"/>
      <c r="B207" s="106" t="s">
        <v>80</v>
      </c>
      <c r="C207" s="103" t="s">
        <v>81</v>
      </c>
      <c r="D207" s="103">
        <v>500</v>
      </c>
    </row>
    <row r="208" spans="1:4" ht="36" customHeight="1" thickBot="1" x14ac:dyDescent="0.3">
      <c r="A208" s="178"/>
      <c r="B208" s="106" t="s">
        <v>245</v>
      </c>
      <c r="C208" s="103" t="s">
        <v>81</v>
      </c>
      <c r="D208" s="103">
        <v>6000</v>
      </c>
    </row>
    <row r="209" spans="1:4" ht="36" customHeight="1" thickBot="1" x14ac:dyDescent="0.3">
      <c r="A209" s="176">
        <v>16</v>
      </c>
      <c r="B209" s="101" t="s">
        <v>2</v>
      </c>
      <c r="C209" s="101" t="s">
        <v>3</v>
      </c>
      <c r="D209" s="101" t="s">
        <v>4</v>
      </c>
    </row>
    <row r="210" spans="1:4" ht="36" customHeight="1" thickBot="1" x14ac:dyDescent="0.3">
      <c r="A210" s="177"/>
      <c r="B210" s="102" t="s">
        <v>5</v>
      </c>
      <c r="C210" s="103" t="s">
        <v>234</v>
      </c>
      <c r="D210" s="104">
        <v>43921</v>
      </c>
    </row>
    <row r="211" spans="1:4" ht="15.75" thickBot="1" x14ac:dyDescent="0.3">
      <c r="A211" s="177"/>
      <c r="B211" s="105" t="s">
        <v>79</v>
      </c>
      <c r="C211" s="103" t="s">
        <v>6</v>
      </c>
      <c r="D211" s="103" t="s">
        <v>322</v>
      </c>
    </row>
    <row r="212" spans="1:4" ht="15.75" thickBot="1" x14ac:dyDescent="0.3">
      <c r="A212" s="177"/>
      <c r="B212" s="106" t="s">
        <v>54</v>
      </c>
      <c r="C212" s="103" t="s">
        <v>347</v>
      </c>
      <c r="D212" s="103" t="s">
        <v>347</v>
      </c>
    </row>
    <row r="213" spans="1:4" ht="15.75" thickBot="1" x14ac:dyDescent="0.3">
      <c r="A213" s="177"/>
      <c r="B213" s="106" t="s">
        <v>80</v>
      </c>
      <c r="C213" s="103" t="s">
        <v>81</v>
      </c>
      <c r="D213" s="103">
        <v>500</v>
      </c>
    </row>
    <row r="214" spans="1:4" ht="33" customHeight="1" thickBot="1" x14ac:dyDescent="0.3">
      <c r="A214" s="178"/>
      <c r="B214" s="106" t="s">
        <v>245</v>
      </c>
      <c r="C214" s="103" t="s">
        <v>81</v>
      </c>
      <c r="D214" s="103">
        <v>6000</v>
      </c>
    </row>
    <row r="215" spans="1:4" ht="15.75" thickBot="1" x14ac:dyDescent="0.3">
      <c r="A215" s="176">
        <v>17</v>
      </c>
      <c r="B215" s="101" t="s">
        <v>2</v>
      </c>
      <c r="C215" s="101" t="s">
        <v>3</v>
      </c>
      <c r="D215" s="101" t="s">
        <v>4</v>
      </c>
    </row>
    <row r="216" spans="1:4" ht="26.25" thickBot="1" x14ac:dyDescent="0.3">
      <c r="A216" s="177"/>
      <c r="B216" s="102" t="s">
        <v>5</v>
      </c>
      <c r="C216" s="103" t="s">
        <v>234</v>
      </c>
      <c r="D216" s="104">
        <v>43921</v>
      </c>
    </row>
    <row r="217" spans="1:4" ht="39.75" thickBot="1" x14ac:dyDescent="0.3">
      <c r="A217" s="177"/>
      <c r="B217" s="105" t="s">
        <v>79</v>
      </c>
      <c r="C217" s="103" t="s">
        <v>6</v>
      </c>
      <c r="D217" s="130" t="s">
        <v>350</v>
      </c>
    </row>
    <row r="218" spans="1:4" ht="15.75" thickBot="1" x14ac:dyDescent="0.3">
      <c r="A218" s="177"/>
      <c r="B218" s="106" t="s">
        <v>54</v>
      </c>
      <c r="C218" s="103" t="s">
        <v>6</v>
      </c>
      <c r="D218" s="103" t="s">
        <v>347</v>
      </c>
    </row>
    <row r="219" spans="1:4" ht="15.75" thickBot="1" x14ac:dyDescent="0.3">
      <c r="A219" s="177"/>
      <c r="B219" s="106" t="s">
        <v>80</v>
      </c>
      <c r="C219" s="103" t="s">
        <v>81</v>
      </c>
      <c r="D219" s="103">
        <v>750</v>
      </c>
    </row>
    <row r="220" spans="1:4" ht="42.75" customHeight="1" thickBot="1" x14ac:dyDescent="0.3">
      <c r="A220" s="178"/>
      <c r="B220" s="106" t="s">
        <v>245</v>
      </c>
      <c r="C220" s="103" t="s">
        <v>81</v>
      </c>
      <c r="D220" s="103">
        <v>9000</v>
      </c>
    </row>
    <row r="221" spans="1:4" ht="15.75" thickBot="1" x14ac:dyDescent="0.3">
      <c r="A221" s="176">
        <v>18</v>
      </c>
      <c r="B221" s="101" t="s">
        <v>2</v>
      </c>
      <c r="C221" s="101" t="s">
        <v>3</v>
      </c>
      <c r="D221" s="101" t="s">
        <v>4</v>
      </c>
    </row>
    <row r="222" spans="1:4" ht="26.25" thickBot="1" x14ac:dyDescent="0.3">
      <c r="A222" s="177"/>
      <c r="B222" s="102" t="s">
        <v>5</v>
      </c>
      <c r="C222" s="103" t="s">
        <v>234</v>
      </c>
      <c r="D222" s="104">
        <v>43921</v>
      </c>
    </row>
    <row r="223" spans="1:4" ht="52.5" thickBot="1" x14ac:dyDescent="0.3">
      <c r="A223" s="177"/>
      <c r="B223" s="105" t="s">
        <v>79</v>
      </c>
      <c r="C223" s="103" t="s">
        <v>6</v>
      </c>
      <c r="D223" s="131" t="s">
        <v>351</v>
      </c>
    </row>
    <row r="224" spans="1:4" ht="15.75" thickBot="1" x14ac:dyDescent="0.3">
      <c r="A224" s="177"/>
      <c r="B224" s="106" t="s">
        <v>54</v>
      </c>
      <c r="C224" s="103" t="s">
        <v>6</v>
      </c>
      <c r="D224" s="103" t="s">
        <v>347</v>
      </c>
    </row>
    <row r="225" spans="1:4" ht="15.75" thickBot="1" x14ac:dyDescent="0.3">
      <c r="A225" s="177"/>
      <c r="B225" s="106" t="s">
        <v>80</v>
      </c>
      <c r="C225" s="103" t="s">
        <v>81</v>
      </c>
      <c r="D225" s="103">
        <v>100</v>
      </c>
    </row>
    <row r="226" spans="1:4" ht="26.25" thickBot="1" x14ac:dyDescent="0.3">
      <c r="A226" s="178"/>
      <c r="B226" s="106" t="s">
        <v>245</v>
      </c>
      <c r="C226" s="103" t="s">
        <v>81</v>
      </c>
      <c r="D226" s="103">
        <v>1200</v>
      </c>
    </row>
    <row r="227" spans="1:4" ht="15.75" thickBot="1" x14ac:dyDescent="0.3">
      <c r="A227" s="176">
        <v>19</v>
      </c>
      <c r="B227" s="101" t="s">
        <v>2</v>
      </c>
      <c r="C227" s="101" t="s">
        <v>3</v>
      </c>
      <c r="D227" s="101" t="s">
        <v>4</v>
      </c>
    </row>
    <row r="228" spans="1:4" ht="26.25" thickBot="1" x14ac:dyDescent="0.3">
      <c r="A228" s="177"/>
      <c r="B228" s="102" t="s">
        <v>5</v>
      </c>
      <c r="C228" s="103" t="s">
        <v>234</v>
      </c>
      <c r="D228" s="104">
        <v>43921</v>
      </c>
    </row>
    <row r="229" spans="1:4" ht="39.75" thickBot="1" x14ac:dyDescent="0.3">
      <c r="A229" s="177"/>
      <c r="B229" s="105" t="s">
        <v>79</v>
      </c>
      <c r="C229" s="103" t="s">
        <v>6</v>
      </c>
      <c r="D229" s="132" t="s">
        <v>352</v>
      </c>
    </row>
    <row r="230" spans="1:4" ht="15.75" thickBot="1" x14ac:dyDescent="0.3">
      <c r="A230" s="177"/>
      <c r="B230" s="106" t="s">
        <v>54</v>
      </c>
      <c r="C230" s="103" t="s">
        <v>6</v>
      </c>
      <c r="D230" s="103" t="s">
        <v>20</v>
      </c>
    </row>
    <row r="231" spans="1:4" ht="15.75" thickBot="1" x14ac:dyDescent="0.3">
      <c r="A231" s="177"/>
      <c r="B231" s="106" t="s">
        <v>80</v>
      </c>
      <c r="C231" s="103" t="s">
        <v>81</v>
      </c>
      <c r="D231" s="103">
        <v>0.13</v>
      </c>
    </row>
    <row r="232" spans="1:4" ht="42.75" customHeight="1" thickBot="1" x14ac:dyDescent="0.3">
      <c r="A232" s="178"/>
      <c r="B232" s="106" t="s">
        <v>245</v>
      </c>
      <c r="C232" s="103" t="s">
        <v>81</v>
      </c>
      <c r="D232" s="103">
        <v>10792.57</v>
      </c>
    </row>
    <row r="233" spans="1:4" x14ac:dyDescent="0.25">
      <c r="A233" s="114"/>
      <c r="B233" s="114"/>
      <c r="C233" s="115"/>
    </row>
    <row r="234" spans="1:4" ht="15.75" thickBot="1" x14ac:dyDescent="0.3">
      <c r="A234" s="98"/>
      <c r="B234" s="86" t="s">
        <v>354</v>
      </c>
      <c r="C234" s="99"/>
      <c r="D234" s="86"/>
    </row>
    <row r="235" spans="1:4" ht="15.75" thickBot="1" x14ac:dyDescent="0.3">
      <c r="A235" s="100" t="s">
        <v>1</v>
      </c>
      <c r="B235" s="101" t="s">
        <v>2</v>
      </c>
      <c r="C235" s="101" t="s">
        <v>3</v>
      </c>
      <c r="D235" s="101" t="s">
        <v>4</v>
      </c>
    </row>
    <row r="236" spans="1:4" ht="26.25" thickBot="1" x14ac:dyDescent="0.3">
      <c r="A236" s="176">
        <v>1</v>
      </c>
      <c r="B236" s="102" t="s">
        <v>5</v>
      </c>
      <c r="C236" s="103" t="s">
        <v>234</v>
      </c>
      <c r="D236" s="104">
        <v>43921</v>
      </c>
    </row>
    <row r="237" spans="1:4" ht="64.5" thickBot="1" x14ac:dyDescent="0.3">
      <c r="A237" s="177"/>
      <c r="B237" s="105" t="s">
        <v>79</v>
      </c>
      <c r="C237" s="103" t="s">
        <v>6</v>
      </c>
      <c r="D237" s="103" t="s">
        <v>308</v>
      </c>
    </row>
    <row r="238" spans="1:4" ht="15.75" thickBot="1" x14ac:dyDescent="0.3">
      <c r="A238" s="177"/>
      <c r="B238" s="106" t="s">
        <v>54</v>
      </c>
      <c r="C238" s="103" t="s">
        <v>6</v>
      </c>
      <c r="D238" s="103" t="s">
        <v>347</v>
      </c>
    </row>
    <row r="239" spans="1:4" ht="15.75" thickBot="1" x14ac:dyDescent="0.3">
      <c r="A239" s="177"/>
      <c r="B239" s="106" t="s">
        <v>80</v>
      </c>
      <c r="C239" s="103" t="s">
        <v>81</v>
      </c>
      <c r="D239" s="107">
        <v>50</v>
      </c>
    </row>
    <row r="240" spans="1:4" ht="42" customHeight="1" thickBot="1" x14ac:dyDescent="0.3">
      <c r="A240" s="178"/>
      <c r="B240" s="106" t="s">
        <v>243</v>
      </c>
      <c r="C240" s="103" t="s">
        <v>81</v>
      </c>
      <c r="D240" s="107">
        <v>600</v>
      </c>
    </row>
    <row r="241" spans="1:4" ht="37.5" customHeight="1" thickBot="1" x14ac:dyDescent="0.3">
      <c r="A241" s="179">
        <v>2</v>
      </c>
      <c r="B241" s="101" t="s">
        <v>2</v>
      </c>
      <c r="C241" s="101" t="s">
        <v>3</v>
      </c>
      <c r="D241" s="101" t="s">
        <v>4</v>
      </c>
    </row>
    <row r="242" spans="1:4" ht="36.75" customHeight="1" thickBot="1" x14ac:dyDescent="0.3">
      <c r="A242" s="180"/>
      <c r="B242" s="102" t="s">
        <v>5</v>
      </c>
      <c r="C242" s="103" t="s">
        <v>234</v>
      </c>
      <c r="D242" s="104">
        <v>43921</v>
      </c>
    </row>
    <row r="243" spans="1:4" ht="42" customHeight="1" thickBot="1" x14ac:dyDescent="0.3">
      <c r="A243" s="180"/>
      <c r="B243" s="105" t="s">
        <v>79</v>
      </c>
      <c r="C243" s="103" t="s">
        <v>6</v>
      </c>
      <c r="D243" s="103" t="s">
        <v>309</v>
      </c>
    </row>
    <row r="244" spans="1:4" ht="42" customHeight="1" thickBot="1" x14ac:dyDescent="0.3">
      <c r="A244" s="180"/>
      <c r="B244" s="106" t="s">
        <v>54</v>
      </c>
      <c r="C244" s="103" t="s">
        <v>6</v>
      </c>
      <c r="D244" s="103" t="s">
        <v>310</v>
      </c>
    </row>
    <row r="245" spans="1:4" ht="42" customHeight="1" thickBot="1" x14ac:dyDescent="0.3">
      <c r="A245" s="180"/>
      <c r="B245" s="106" t="s">
        <v>80</v>
      </c>
      <c r="C245" s="103" t="s">
        <v>81</v>
      </c>
      <c r="D245" s="107">
        <v>0.5</v>
      </c>
    </row>
    <row r="246" spans="1:4" ht="15" customHeight="1" thickBot="1" x14ac:dyDescent="0.3">
      <c r="A246" s="181"/>
      <c r="B246" s="106" t="s">
        <v>243</v>
      </c>
      <c r="C246" s="103" t="s">
        <v>81</v>
      </c>
      <c r="D246" s="107">
        <v>300</v>
      </c>
    </row>
    <row r="247" spans="1:4" ht="15.75" thickBot="1" x14ac:dyDescent="0.3">
      <c r="A247" s="176">
        <v>3</v>
      </c>
      <c r="B247" s="101" t="s">
        <v>2</v>
      </c>
      <c r="C247" s="101" t="s">
        <v>3</v>
      </c>
      <c r="D247" s="101" t="s">
        <v>4</v>
      </c>
    </row>
    <row r="248" spans="1:4" ht="26.25" thickBot="1" x14ac:dyDescent="0.3">
      <c r="A248" s="177"/>
      <c r="B248" s="102" t="s">
        <v>5</v>
      </c>
      <c r="C248" s="103" t="s">
        <v>234</v>
      </c>
      <c r="D248" s="104">
        <v>43921</v>
      </c>
    </row>
    <row r="249" spans="1:4" ht="39" thickBot="1" x14ac:dyDescent="0.3">
      <c r="A249" s="177"/>
      <c r="B249" s="105" t="s">
        <v>79</v>
      </c>
      <c r="C249" s="103" t="s">
        <v>6</v>
      </c>
      <c r="D249" s="103" t="s">
        <v>311</v>
      </c>
    </row>
    <row r="250" spans="1:4" ht="15.75" thickBot="1" x14ac:dyDescent="0.3">
      <c r="A250" s="177"/>
      <c r="B250" s="106" t="s">
        <v>54</v>
      </c>
      <c r="C250" s="103" t="s">
        <v>6</v>
      </c>
      <c r="D250" s="103" t="s">
        <v>347</v>
      </c>
    </row>
    <row r="251" spans="1:4" ht="15.75" thickBot="1" x14ac:dyDescent="0.3">
      <c r="A251" s="177"/>
      <c r="B251" s="106" t="s">
        <v>80</v>
      </c>
      <c r="C251" s="103" t="s">
        <v>81</v>
      </c>
      <c r="D251" s="107">
        <v>2981</v>
      </c>
    </row>
    <row r="252" spans="1:4" ht="26.25" thickBot="1" x14ac:dyDescent="0.3">
      <c r="A252" s="178"/>
      <c r="B252" s="106" t="s">
        <v>243</v>
      </c>
      <c r="C252" s="108" t="s">
        <v>81</v>
      </c>
      <c r="D252" s="103">
        <v>35772</v>
      </c>
    </row>
    <row r="253" spans="1:4" ht="15.75" thickBot="1" x14ac:dyDescent="0.3">
      <c r="A253" s="176">
        <v>4</v>
      </c>
      <c r="B253" s="101" t="s">
        <v>2</v>
      </c>
      <c r="C253" s="101" t="s">
        <v>3</v>
      </c>
      <c r="D253" s="101" t="s">
        <v>4</v>
      </c>
    </row>
    <row r="254" spans="1:4" ht="26.25" thickBot="1" x14ac:dyDescent="0.3">
      <c r="A254" s="177"/>
      <c r="B254" s="102" t="s">
        <v>5</v>
      </c>
      <c r="C254" s="103" t="s">
        <v>234</v>
      </c>
      <c r="D254" s="104">
        <v>43921</v>
      </c>
    </row>
    <row r="255" spans="1:4" ht="39" customHeight="1" thickBot="1" x14ac:dyDescent="0.3">
      <c r="A255" s="177"/>
      <c r="B255" s="105" t="s">
        <v>79</v>
      </c>
      <c r="C255" s="103" t="s">
        <v>6</v>
      </c>
      <c r="D255" s="103" t="s">
        <v>312</v>
      </c>
    </row>
    <row r="256" spans="1:4" ht="39" customHeight="1" thickBot="1" x14ac:dyDescent="0.3">
      <c r="A256" s="177"/>
      <c r="B256" s="106" t="s">
        <v>54</v>
      </c>
      <c r="C256" s="103" t="s">
        <v>6</v>
      </c>
      <c r="D256" s="103" t="s">
        <v>347</v>
      </c>
    </row>
    <row r="257" spans="1:4" ht="39" customHeight="1" thickBot="1" x14ac:dyDescent="0.3">
      <c r="A257" s="177"/>
      <c r="B257" s="106" t="s">
        <v>80</v>
      </c>
      <c r="C257" s="103" t="s">
        <v>81</v>
      </c>
      <c r="D257" s="107">
        <v>50</v>
      </c>
    </row>
    <row r="258" spans="1:4" ht="39" customHeight="1" thickBot="1" x14ac:dyDescent="0.3">
      <c r="A258" s="178"/>
      <c r="B258" s="105" t="s">
        <v>244</v>
      </c>
      <c r="C258" s="103" t="s">
        <v>81</v>
      </c>
      <c r="D258" s="107">
        <v>600</v>
      </c>
    </row>
    <row r="259" spans="1:4" ht="39" customHeight="1" thickBot="1" x14ac:dyDescent="0.3">
      <c r="A259" s="176">
        <v>5</v>
      </c>
      <c r="B259" s="101" t="s">
        <v>2</v>
      </c>
      <c r="C259" s="101" t="s">
        <v>3</v>
      </c>
      <c r="D259" s="101" t="s">
        <v>4</v>
      </c>
    </row>
    <row r="260" spans="1:4" ht="39" customHeight="1" thickBot="1" x14ac:dyDescent="0.3">
      <c r="A260" s="177"/>
      <c r="B260" s="102" t="s">
        <v>5</v>
      </c>
      <c r="C260" s="103" t="s">
        <v>234</v>
      </c>
      <c r="D260" s="104">
        <v>43921</v>
      </c>
    </row>
    <row r="261" spans="1:4" ht="39.75" thickBot="1" x14ac:dyDescent="0.3">
      <c r="A261" s="177"/>
      <c r="B261" s="105" t="s">
        <v>79</v>
      </c>
      <c r="C261" s="103" t="s">
        <v>6</v>
      </c>
      <c r="D261" s="109" t="s">
        <v>348</v>
      </c>
    </row>
    <row r="262" spans="1:4" ht="15.75" thickBot="1" x14ac:dyDescent="0.3">
      <c r="A262" s="177"/>
      <c r="B262" s="106" t="s">
        <v>54</v>
      </c>
      <c r="C262" s="103" t="s">
        <v>6</v>
      </c>
      <c r="D262" s="103" t="s">
        <v>20</v>
      </c>
    </row>
    <row r="263" spans="1:4" ht="15.75" thickBot="1" x14ac:dyDescent="0.3">
      <c r="A263" s="177"/>
      <c r="B263" s="106" t="s">
        <v>80</v>
      </c>
      <c r="C263" s="103" t="s">
        <v>81</v>
      </c>
      <c r="D263" s="103">
        <v>2.4</v>
      </c>
    </row>
    <row r="264" spans="1:4" ht="26.25" thickBot="1" x14ac:dyDescent="0.3">
      <c r="A264" s="178"/>
      <c r="B264" s="106" t="s">
        <v>245</v>
      </c>
      <c r="C264" s="108" t="s">
        <v>81</v>
      </c>
      <c r="D264" s="110" t="s">
        <v>411</v>
      </c>
    </row>
    <row r="265" spans="1:4" ht="15" customHeight="1" thickBot="1" x14ac:dyDescent="0.3">
      <c r="A265" s="176">
        <v>6</v>
      </c>
      <c r="B265" s="101" t="s">
        <v>2</v>
      </c>
      <c r="C265" s="101" t="s">
        <v>3</v>
      </c>
      <c r="D265" s="101" t="s">
        <v>4</v>
      </c>
    </row>
    <row r="266" spans="1:4" ht="26.25" thickBot="1" x14ac:dyDescent="0.3">
      <c r="A266" s="177"/>
      <c r="B266" s="102" t="s">
        <v>5</v>
      </c>
      <c r="C266" s="103" t="s">
        <v>234</v>
      </c>
      <c r="D266" s="104">
        <v>43921</v>
      </c>
    </row>
    <row r="267" spans="1:4" ht="39" thickBot="1" x14ac:dyDescent="0.3">
      <c r="A267" s="177"/>
      <c r="B267" s="105" t="s">
        <v>79</v>
      </c>
      <c r="C267" s="103" t="s">
        <v>6</v>
      </c>
      <c r="D267" s="103" t="s">
        <v>313</v>
      </c>
    </row>
    <row r="268" spans="1:4" ht="15.75" thickBot="1" x14ac:dyDescent="0.3">
      <c r="A268" s="177"/>
      <c r="B268" s="106" t="s">
        <v>54</v>
      </c>
      <c r="C268" s="103" t="s">
        <v>6</v>
      </c>
      <c r="D268" s="103" t="s">
        <v>347</v>
      </c>
    </row>
    <row r="269" spans="1:4" ht="15.75" thickBot="1" x14ac:dyDescent="0.3">
      <c r="A269" s="177"/>
      <c r="B269" s="106" t="s">
        <v>80</v>
      </c>
      <c r="C269" s="103" t="s">
        <v>81</v>
      </c>
      <c r="D269" s="103">
        <v>50</v>
      </c>
    </row>
    <row r="270" spans="1:4" ht="42" customHeight="1" thickBot="1" x14ac:dyDescent="0.3">
      <c r="A270" s="178"/>
      <c r="B270" s="106" t="s">
        <v>245</v>
      </c>
      <c r="C270" s="103" t="s">
        <v>81</v>
      </c>
      <c r="D270" s="103">
        <v>600</v>
      </c>
    </row>
    <row r="271" spans="1:4" ht="42" customHeight="1" thickBot="1" x14ac:dyDescent="0.3">
      <c r="A271" s="176">
        <v>7</v>
      </c>
      <c r="B271" s="101" t="s">
        <v>2</v>
      </c>
      <c r="C271" s="101" t="s">
        <v>3</v>
      </c>
      <c r="D271" s="101" t="s">
        <v>4</v>
      </c>
    </row>
    <row r="272" spans="1:4" ht="42" customHeight="1" thickBot="1" x14ac:dyDescent="0.3">
      <c r="A272" s="177"/>
      <c r="B272" s="102" t="s">
        <v>5</v>
      </c>
      <c r="C272" s="103" t="s">
        <v>234</v>
      </c>
      <c r="D272" s="104">
        <v>43921</v>
      </c>
    </row>
    <row r="273" spans="1:4" ht="90" thickBot="1" x14ac:dyDescent="0.3">
      <c r="A273" s="177"/>
      <c r="B273" s="105" t="s">
        <v>79</v>
      </c>
      <c r="C273" s="103" t="s">
        <v>6</v>
      </c>
      <c r="D273" s="103" t="s">
        <v>353</v>
      </c>
    </row>
    <row r="274" spans="1:4" ht="15.75" thickBot="1" x14ac:dyDescent="0.3">
      <c r="A274" s="177"/>
      <c r="B274" s="106" t="s">
        <v>54</v>
      </c>
      <c r="C274" s="103" t="s">
        <v>6</v>
      </c>
      <c r="D274" s="103" t="s">
        <v>20</v>
      </c>
    </row>
    <row r="275" spans="1:4" ht="15.75" thickBot="1" x14ac:dyDescent="0.3">
      <c r="A275" s="177"/>
      <c r="B275" s="106" t="s">
        <v>80</v>
      </c>
      <c r="C275" s="103" t="s">
        <v>81</v>
      </c>
      <c r="D275" s="103">
        <v>2</v>
      </c>
    </row>
    <row r="276" spans="1:4" ht="26.25" thickBot="1" x14ac:dyDescent="0.3">
      <c r="A276" s="178"/>
      <c r="B276" s="106" t="s">
        <v>245</v>
      </c>
      <c r="C276" s="103" t="s">
        <v>81</v>
      </c>
      <c r="D276" s="103">
        <v>263568</v>
      </c>
    </row>
    <row r="277" spans="1:4" ht="15" customHeight="1" thickBot="1" x14ac:dyDescent="0.3">
      <c r="A277" s="176">
        <v>8</v>
      </c>
      <c r="B277" s="101" t="s">
        <v>2</v>
      </c>
      <c r="C277" s="101" t="s">
        <v>3</v>
      </c>
      <c r="D277" s="101" t="s">
        <v>4</v>
      </c>
    </row>
    <row r="278" spans="1:4" ht="26.25" thickBot="1" x14ac:dyDescent="0.3">
      <c r="A278" s="177"/>
      <c r="B278" s="102" t="s">
        <v>5</v>
      </c>
      <c r="C278" s="103" t="s">
        <v>234</v>
      </c>
      <c r="D278" s="104">
        <v>43921</v>
      </c>
    </row>
    <row r="279" spans="1:4" ht="39" thickBot="1" x14ac:dyDescent="0.3">
      <c r="A279" s="177"/>
      <c r="B279" s="105" t="s">
        <v>79</v>
      </c>
      <c r="C279" s="103" t="s">
        <v>6</v>
      </c>
      <c r="D279" s="103" t="s">
        <v>314</v>
      </c>
    </row>
    <row r="280" spans="1:4" ht="15.75" thickBot="1" x14ac:dyDescent="0.3">
      <c r="A280" s="177"/>
      <c r="B280" s="106" t="s">
        <v>54</v>
      </c>
      <c r="C280" s="103" t="s">
        <v>6</v>
      </c>
      <c r="D280" s="103" t="s">
        <v>347</v>
      </c>
    </row>
    <row r="281" spans="1:4" ht="15.75" thickBot="1" x14ac:dyDescent="0.3">
      <c r="A281" s="177"/>
      <c r="B281" s="106" t="s">
        <v>80</v>
      </c>
      <c r="C281" s="103" t="s">
        <v>81</v>
      </c>
      <c r="D281" s="103">
        <v>2737.05</v>
      </c>
    </row>
    <row r="282" spans="1:4" ht="41.25" customHeight="1" thickBot="1" x14ac:dyDescent="0.3">
      <c r="A282" s="178"/>
      <c r="B282" s="106" t="s">
        <v>245</v>
      </c>
      <c r="C282" s="103" t="s">
        <v>81</v>
      </c>
      <c r="D282" s="103">
        <v>32844.6</v>
      </c>
    </row>
    <row r="283" spans="1:4" ht="15.75" thickBot="1" x14ac:dyDescent="0.3">
      <c r="A283" s="176">
        <v>9</v>
      </c>
      <c r="B283" s="101" t="s">
        <v>2</v>
      </c>
      <c r="C283" s="101" t="s">
        <v>3</v>
      </c>
      <c r="D283" s="101" t="s">
        <v>4</v>
      </c>
    </row>
    <row r="284" spans="1:4" ht="26.25" thickBot="1" x14ac:dyDescent="0.3">
      <c r="A284" s="177"/>
      <c r="B284" s="102" t="s">
        <v>5</v>
      </c>
      <c r="C284" s="103" t="s">
        <v>234</v>
      </c>
      <c r="D284" s="104">
        <v>43921</v>
      </c>
    </row>
    <row r="285" spans="1:4" ht="90" thickBot="1" x14ac:dyDescent="0.3">
      <c r="A285" s="177"/>
      <c r="B285" s="105" t="s">
        <v>79</v>
      </c>
      <c r="C285" s="103" t="s">
        <v>6</v>
      </c>
      <c r="D285" s="103" t="s">
        <v>315</v>
      </c>
    </row>
    <row r="286" spans="1:4" ht="15.75" thickBot="1" x14ac:dyDescent="0.3">
      <c r="A286" s="177"/>
      <c r="B286" s="106" t="s">
        <v>54</v>
      </c>
      <c r="C286" s="103" t="s">
        <v>6</v>
      </c>
      <c r="D286" s="103" t="s">
        <v>347</v>
      </c>
    </row>
    <row r="287" spans="1:4" ht="15.75" thickBot="1" x14ac:dyDescent="0.3">
      <c r="A287" s="177"/>
      <c r="B287" s="106" t="s">
        <v>80</v>
      </c>
      <c r="C287" s="103" t="s">
        <v>81</v>
      </c>
      <c r="D287" s="103">
        <v>2212.23</v>
      </c>
    </row>
    <row r="288" spans="1:4" ht="40.5" customHeight="1" thickBot="1" x14ac:dyDescent="0.3">
      <c r="A288" s="178"/>
      <c r="B288" s="106" t="s">
        <v>245</v>
      </c>
      <c r="C288" s="103" t="s">
        <v>81</v>
      </c>
      <c r="D288" s="103">
        <v>26546.7</v>
      </c>
    </row>
    <row r="289" spans="1:4" ht="40.5" customHeight="1" thickBot="1" x14ac:dyDescent="0.3">
      <c r="A289" s="176">
        <v>10</v>
      </c>
      <c r="B289" s="101" t="s">
        <v>2</v>
      </c>
      <c r="C289" s="101" t="s">
        <v>3</v>
      </c>
      <c r="D289" s="101" t="s">
        <v>4</v>
      </c>
    </row>
    <row r="290" spans="1:4" ht="40.5" customHeight="1" thickBot="1" x14ac:dyDescent="0.3">
      <c r="A290" s="177"/>
      <c r="B290" s="102" t="s">
        <v>5</v>
      </c>
      <c r="C290" s="103" t="s">
        <v>234</v>
      </c>
      <c r="D290" s="104">
        <v>43921</v>
      </c>
    </row>
    <row r="291" spans="1:4" ht="40.5" customHeight="1" thickBot="1" x14ac:dyDescent="0.3">
      <c r="A291" s="177"/>
      <c r="B291" s="105" t="s">
        <v>79</v>
      </c>
      <c r="C291" s="103" t="s">
        <v>6</v>
      </c>
      <c r="D291" s="103" t="s">
        <v>316</v>
      </c>
    </row>
    <row r="292" spans="1:4" ht="40.5" customHeight="1" thickBot="1" x14ac:dyDescent="0.3">
      <c r="A292" s="177"/>
      <c r="B292" s="106" t="s">
        <v>54</v>
      </c>
      <c r="C292" s="103" t="s">
        <v>6</v>
      </c>
      <c r="D292" s="103" t="s">
        <v>20</v>
      </c>
    </row>
    <row r="293" spans="1:4" ht="40.5" customHeight="1" thickBot="1" x14ac:dyDescent="0.3">
      <c r="A293" s="177"/>
      <c r="B293" s="106" t="s">
        <v>80</v>
      </c>
      <c r="C293" s="103" t="s">
        <v>81</v>
      </c>
      <c r="D293" s="103">
        <v>1.1200000000000001</v>
      </c>
    </row>
    <row r="294" spans="1:4" ht="26.25" thickBot="1" x14ac:dyDescent="0.3">
      <c r="A294" s="178"/>
      <c r="B294" s="106" t="s">
        <v>245</v>
      </c>
      <c r="C294" s="103" t="s">
        <v>81</v>
      </c>
      <c r="D294" s="103">
        <v>146828.01</v>
      </c>
    </row>
    <row r="295" spans="1:4" ht="15.75" thickBot="1" x14ac:dyDescent="0.3">
      <c r="A295" s="176">
        <v>11</v>
      </c>
      <c r="B295" s="101" t="s">
        <v>2</v>
      </c>
      <c r="C295" s="101" t="s">
        <v>3</v>
      </c>
      <c r="D295" s="101" t="s">
        <v>4</v>
      </c>
    </row>
    <row r="296" spans="1:4" ht="26.25" thickBot="1" x14ac:dyDescent="0.3">
      <c r="A296" s="177"/>
      <c r="B296" s="102" t="s">
        <v>5</v>
      </c>
      <c r="C296" s="103" t="s">
        <v>234</v>
      </c>
      <c r="D296" s="104">
        <v>43921</v>
      </c>
    </row>
    <row r="297" spans="1:4" ht="40.5" customHeight="1" thickBot="1" x14ac:dyDescent="0.3">
      <c r="A297" s="177"/>
      <c r="B297" s="105" t="s">
        <v>79</v>
      </c>
      <c r="C297" s="103" t="s">
        <v>6</v>
      </c>
      <c r="D297" s="103" t="s">
        <v>317</v>
      </c>
    </row>
    <row r="298" spans="1:4" ht="40.5" customHeight="1" thickBot="1" x14ac:dyDescent="0.3">
      <c r="A298" s="177"/>
      <c r="B298" s="106" t="s">
        <v>54</v>
      </c>
      <c r="C298" s="103" t="s">
        <v>6</v>
      </c>
      <c r="D298" s="103" t="s">
        <v>347</v>
      </c>
    </row>
    <row r="299" spans="1:4" ht="40.5" customHeight="1" thickBot="1" x14ac:dyDescent="0.3">
      <c r="A299" s="177"/>
      <c r="B299" s="106" t="s">
        <v>80</v>
      </c>
      <c r="C299" s="103" t="s">
        <v>81</v>
      </c>
      <c r="D299" s="103">
        <v>2083.33</v>
      </c>
    </row>
    <row r="300" spans="1:4" ht="40.5" customHeight="1" thickBot="1" x14ac:dyDescent="0.3">
      <c r="A300" s="178"/>
      <c r="B300" s="106" t="s">
        <v>245</v>
      </c>
      <c r="C300" s="103" t="s">
        <v>81</v>
      </c>
      <c r="D300" s="103">
        <v>25000</v>
      </c>
    </row>
    <row r="301" spans="1:4" ht="40.5" customHeight="1" thickBot="1" x14ac:dyDescent="0.3">
      <c r="A301" s="176">
        <v>12</v>
      </c>
      <c r="B301" s="101" t="s">
        <v>2</v>
      </c>
      <c r="C301" s="101" t="s">
        <v>3</v>
      </c>
      <c r="D301" s="101" t="s">
        <v>4</v>
      </c>
    </row>
    <row r="302" spans="1:4" ht="40.5" customHeight="1" thickBot="1" x14ac:dyDescent="0.3">
      <c r="A302" s="177"/>
      <c r="B302" s="102" t="s">
        <v>5</v>
      </c>
      <c r="C302" s="103" t="s">
        <v>234</v>
      </c>
      <c r="D302" s="104">
        <v>43921</v>
      </c>
    </row>
    <row r="303" spans="1:4" ht="15.75" thickBot="1" x14ac:dyDescent="0.3">
      <c r="A303" s="177"/>
      <c r="B303" s="105" t="s">
        <v>79</v>
      </c>
      <c r="C303" s="103" t="s">
        <v>6</v>
      </c>
      <c r="D303" s="103" t="s">
        <v>318</v>
      </c>
    </row>
    <row r="304" spans="1:4" ht="15.75" thickBot="1" x14ac:dyDescent="0.3">
      <c r="A304" s="177"/>
      <c r="B304" s="106" t="s">
        <v>54</v>
      </c>
      <c r="C304" s="103" t="s">
        <v>6</v>
      </c>
      <c r="D304" s="103" t="s">
        <v>408</v>
      </c>
    </row>
    <row r="305" spans="1:4" ht="15.75" thickBot="1" x14ac:dyDescent="0.3">
      <c r="A305" s="177"/>
      <c r="B305" s="106" t="s">
        <v>80</v>
      </c>
      <c r="C305" s="103" t="s">
        <v>81</v>
      </c>
      <c r="D305" s="103">
        <v>88.1</v>
      </c>
    </row>
    <row r="306" spans="1:4" ht="26.25" thickBot="1" x14ac:dyDescent="0.3">
      <c r="A306" s="178"/>
      <c r="B306" s="106" t="s">
        <v>245</v>
      </c>
      <c r="C306" s="103" t="s">
        <v>81</v>
      </c>
      <c r="D306" s="103">
        <v>319948.03999999998</v>
      </c>
    </row>
    <row r="307" spans="1:4" ht="15.75" thickBot="1" x14ac:dyDescent="0.3">
      <c r="A307" s="176">
        <v>13</v>
      </c>
      <c r="B307" s="101" t="s">
        <v>2</v>
      </c>
      <c r="C307" s="101" t="s">
        <v>3</v>
      </c>
      <c r="D307" s="101" t="s">
        <v>4</v>
      </c>
    </row>
    <row r="308" spans="1:4" ht="26.25" thickBot="1" x14ac:dyDescent="0.3">
      <c r="A308" s="177"/>
      <c r="B308" s="102" t="s">
        <v>5</v>
      </c>
      <c r="C308" s="103" t="s">
        <v>234</v>
      </c>
      <c r="D308" s="104">
        <v>43921</v>
      </c>
    </row>
    <row r="309" spans="1:4" ht="15.75" thickBot="1" x14ac:dyDescent="0.3">
      <c r="A309" s="177"/>
      <c r="B309" s="105" t="s">
        <v>79</v>
      </c>
      <c r="C309" s="103" t="s">
        <v>6</v>
      </c>
      <c r="D309" s="103" t="s">
        <v>319</v>
      </c>
    </row>
    <row r="310" spans="1:4" ht="15.75" thickBot="1" x14ac:dyDescent="0.3">
      <c r="A310" s="177"/>
      <c r="B310" s="106" t="s">
        <v>54</v>
      </c>
      <c r="C310" s="103" t="s">
        <v>6</v>
      </c>
      <c r="D310" s="103" t="s">
        <v>20</v>
      </c>
    </row>
    <row r="311" spans="1:4" ht="15.75" thickBot="1" x14ac:dyDescent="0.3">
      <c r="A311" s="177"/>
      <c r="B311" s="106" t="s">
        <v>80</v>
      </c>
      <c r="C311" s="103" t="s">
        <v>81</v>
      </c>
      <c r="D311" s="103">
        <v>1.64</v>
      </c>
    </row>
    <row r="312" spans="1:4" ht="36" customHeight="1" thickBot="1" x14ac:dyDescent="0.3">
      <c r="A312" s="178"/>
      <c r="B312" s="106" t="s">
        <v>245</v>
      </c>
      <c r="C312" s="103" t="s">
        <v>81</v>
      </c>
      <c r="D312" s="113">
        <v>216000</v>
      </c>
    </row>
    <row r="313" spans="1:4" ht="36" customHeight="1" thickBot="1" x14ac:dyDescent="0.3">
      <c r="A313" s="176">
        <v>14</v>
      </c>
      <c r="B313" s="101" t="s">
        <v>2</v>
      </c>
      <c r="C313" s="101" t="s">
        <v>3</v>
      </c>
      <c r="D313" s="101" t="s">
        <v>4</v>
      </c>
    </row>
    <row r="314" spans="1:4" ht="36" customHeight="1" thickBot="1" x14ac:dyDescent="0.3">
      <c r="A314" s="177"/>
      <c r="B314" s="102" t="s">
        <v>5</v>
      </c>
      <c r="C314" s="103" t="s">
        <v>234</v>
      </c>
      <c r="D314" s="104">
        <v>43921</v>
      </c>
    </row>
    <row r="315" spans="1:4" ht="26.25" thickBot="1" x14ac:dyDescent="0.3">
      <c r="A315" s="177"/>
      <c r="B315" s="105" t="s">
        <v>79</v>
      </c>
      <c r="C315" s="103" t="s">
        <v>6</v>
      </c>
      <c r="D315" s="103" t="s">
        <v>320</v>
      </c>
    </row>
    <row r="316" spans="1:4" ht="15.75" thickBot="1" x14ac:dyDescent="0.3">
      <c r="A316" s="177"/>
      <c r="B316" s="106" t="s">
        <v>54</v>
      </c>
      <c r="C316" s="103" t="s">
        <v>6</v>
      </c>
      <c r="D316" s="103" t="s">
        <v>347</v>
      </c>
    </row>
    <row r="317" spans="1:4" ht="15.75" thickBot="1" x14ac:dyDescent="0.3">
      <c r="A317" s="177"/>
      <c r="B317" s="106" t="s">
        <v>80</v>
      </c>
      <c r="C317" s="103" t="s">
        <v>81</v>
      </c>
      <c r="D317" s="103">
        <v>975</v>
      </c>
    </row>
    <row r="318" spans="1:4" ht="33" customHeight="1" thickBot="1" x14ac:dyDescent="0.3">
      <c r="A318" s="178"/>
      <c r="B318" s="106" t="s">
        <v>245</v>
      </c>
      <c r="C318" s="103" t="s">
        <v>81</v>
      </c>
      <c r="D318" s="103">
        <v>11700</v>
      </c>
    </row>
    <row r="319" spans="1:4" ht="15.75" thickBot="1" x14ac:dyDescent="0.3">
      <c r="A319" s="176">
        <v>15</v>
      </c>
      <c r="B319" s="101" t="s">
        <v>2</v>
      </c>
      <c r="C319" s="101" t="s">
        <v>3</v>
      </c>
      <c r="D319" s="101" t="s">
        <v>4</v>
      </c>
    </row>
    <row r="320" spans="1:4" ht="26.25" thickBot="1" x14ac:dyDescent="0.3">
      <c r="A320" s="177"/>
      <c r="B320" s="102" t="s">
        <v>5</v>
      </c>
      <c r="C320" s="103" t="s">
        <v>234</v>
      </c>
      <c r="D320" s="104">
        <v>43921</v>
      </c>
    </row>
    <row r="321" spans="1:4" ht="26.25" thickBot="1" x14ac:dyDescent="0.3">
      <c r="A321" s="177"/>
      <c r="B321" s="105" t="s">
        <v>79</v>
      </c>
      <c r="C321" s="103" t="s">
        <v>6</v>
      </c>
      <c r="D321" s="103" t="s">
        <v>321</v>
      </c>
    </row>
    <row r="322" spans="1:4" ht="15.75" thickBot="1" x14ac:dyDescent="0.3">
      <c r="A322" s="177"/>
      <c r="B322" s="106" t="s">
        <v>54</v>
      </c>
      <c r="C322" s="103" t="s">
        <v>347</v>
      </c>
      <c r="D322" s="103" t="s">
        <v>347</v>
      </c>
    </row>
    <row r="323" spans="1:4" ht="15.75" thickBot="1" x14ac:dyDescent="0.3">
      <c r="A323" s="177"/>
      <c r="B323" s="106" t="s">
        <v>80</v>
      </c>
      <c r="C323" s="103" t="s">
        <v>81</v>
      </c>
      <c r="D323" s="103">
        <v>500</v>
      </c>
    </row>
    <row r="324" spans="1:4" ht="42.75" customHeight="1" thickBot="1" x14ac:dyDescent="0.3">
      <c r="A324" s="178"/>
      <c r="B324" s="106" t="s">
        <v>245</v>
      </c>
      <c r="C324" s="103" t="s">
        <v>81</v>
      </c>
      <c r="D324" s="103">
        <v>6000</v>
      </c>
    </row>
    <row r="325" spans="1:4" ht="15.75" thickBot="1" x14ac:dyDescent="0.3">
      <c r="A325" s="176">
        <v>16</v>
      </c>
      <c r="B325" s="101" t="s">
        <v>2</v>
      </c>
      <c r="C325" s="101" t="s">
        <v>3</v>
      </c>
      <c r="D325" s="101" t="s">
        <v>4</v>
      </c>
    </row>
    <row r="326" spans="1:4" ht="26.25" thickBot="1" x14ac:dyDescent="0.3">
      <c r="A326" s="177"/>
      <c r="B326" s="102" t="s">
        <v>5</v>
      </c>
      <c r="C326" s="103" t="s">
        <v>234</v>
      </c>
      <c r="D326" s="104">
        <v>43921</v>
      </c>
    </row>
    <row r="327" spans="1:4" ht="15.75" thickBot="1" x14ac:dyDescent="0.3">
      <c r="A327" s="177"/>
      <c r="B327" s="105" t="s">
        <v>79</v>
      </c>
      <c r="C327" s="103" t="s">
        <v>6</v>
      </c>
      <c r="D327" s="103" t="s">
        <v>407</v>
      </c>
    </row>
    <row r="328" spans="1:4" ht="15.75" thickBot="1" x14ac:dyDescent="0.3">
      <c r="A328" s="177"/>
      <c r="B328" s="106" t="s">
        <v>54</v>
      </c>
      <c r="C328" s="103" t="s">
        <v>347</v>
      </c>
      <c r="D328" s="103" t="s">
        <v>347</v>
      </c>
    </row>
    <row r="329" spans="1:4" ht="15.75" thickBot="1" x14ac:dyDescent="0.3">
      <c r="A329" s="177"/>
      <c r="B329" s="106" t="s">
        <v>80</v>
      </c>
      <c r="C329" s="103" t="s">
        <v>81</v>
      </c>
      <c r="D329" s="103">
        <v>500</v>
      </c>
    </row>
    <row r="330" spans="1:4" ht="26.25" thickBot="1" x14ac:dyDescent="0.3">
      <c r="A330" s="178"/>
      <c r="B330" s="106" t="s">
        <v>245</v>
      </c>
      <c r="C330" s="103" t="s">
        <v>81</v>
      </c>
      <c r="D330" s="103">
        <v>6000</v>
      </c>
    </row>
    <row r="331" spans="1:4" ht="15.75" thickBot="1" x14ac:dyDescent="0.3">
      <c r="A331" s="176">
        <v>17</v>
      </c>
      <c r="B331" s="101" t="s">
        <v>2</v>
      </c>
      <c r="C331" s="101" t="s">
        <v>3</v>
      </c>
      <c r="D331" s="101" t="s">
        <v>4</v>
      </c>
    </row>
    <row r="332" spans="1:4" ht="26.25" thickBot="1" x14ac:dyDescent="0.3">
      <c r="A332" s="177"/>
      <c r="B332" s="102" t="s">
        <v>5</v>
      </c>
      <c r="C332" s="103" t="s">
        <v>234</v>
      </c>
      <c r="D332" s="104">
        <v>43921</v>
      </c>
    </row>
    <row r="333" spans="1:4" ht="39.75" thickBot="1" x14ac:dyDescent="0.3">
      <c r="A333" s="177"/>
      <c r="B333" s="105" t="s">
        <v>79</v>
      </c>
      <c r="C333" s="103" t="s">
        <v>6</v>
      </c>
      <c r="D333" s="130" t="s">
        <v>350</v>
      </c>
    </row>
    <row r="334" spans="1:4" ht="15.75" thickBot="1" x14ac:dyDescent="0.3">
      <c r="A334" s="177"/>
      <c r="B334" s="106" t="s">
        <v>54</v>
      </c>
      <c r="C334" s="103" t="s">
        <v>6</v>
      </c>
      <c r="D334" s="103" t="s">
        <v>347</v>
      </c>
    </row>
    <row r="335" spans="1:4" ht="15.75" thickBot="1" x14ac:dyDescent="0.3">
      <c r="A335" s="177"/>
      <c r="B335" s="106" t="s">
        <v>80</v>
      </c>
      <c r="C335" s="103" t="s">
        <v>81</v>
      </c>
      <c r="D335" s="103">
        <v>750</v>
      </c>
    </row>
    <row r="336" spans="1:4" ht="42.75" customHeight="1" thickBot="1" x14ac:dyDescent="0.3">
      <c r="A336" s="178"/>
      <c r="B336" s="106" t="s">
        <v>245</v>
      </c>
      <c r="C336" s="103" t="s">
        <v>81</v>
      </c>
      <c r="D336" s="103">
        <v>9000</v>
      </c>
    </row>
    <row r="337" spans="1:4" ht="20.25" customHeight="1" thickBot="1" x14ac:dyDescent="0.3">
      <c r="A337" s="176">
        <v>18</v>
      </c>
      <c r="B337" s="101" t="s">
        <v>2</v>
      </c>
      <c r="C337" s="101" t="s">
        <v>3</v>
      </c>
      <c r="D337" s="101" t="s">
        <v>4</v>
      </c>
    </row>
    <row r="338" spans="1:4" ht="21" customHeight="1" thickBot="1" x14ac:dyDescent="0.3">
      <c r="A338" s="177"/>
      <c r="B338" s="102" t="s">
        <v>5</v>
      </c>
      <c r="C338" s="103" t="s">
        <v>234</v>
      </c>
      <c r="D338" s="104">
        <v>43921</v>
      </c>
    </row>
    <row r="339" spans="1:4" ht="34.5" customHeight="1" thickBot="1" x14ac:dyDescent="0.3">
      <c r="A339" s="177"/>
      <c r="B339" s="105" t="s">
        <v>79</v>
      </c>
      <c r="C339" s="103" t="s">
        <v>6</v>
      </c>
      <c r="D339" s="131" t="s">
        <v>351</v>
      </c>
    </row>
    <row r="340" spans="1:4" ht="20.25" customHeight="1" thickBot="1" x14ac:dyDescent="0.3">
      <c r="A340" s="177"/>
      <c r="B340" s="106" t="s">
        <v>54</v>
      </c>
      <c r="C340" s="103" t="s">
        <v>6</v>
      </c>
      <c r="D340" s="103" t="s">
        <v>347</v>
      </c>
    </row>
    <row r="341" spans="1:4" ht="15.75" customHeight="1" thickBot="1" x14ac:dyDescent="0.3">
      <c r="A341" s="177"/>
      <c r="B341" s="106" t="s">
        <v>80</v>
      </c>
      <c r="C341" s="103" t="s">
        <v>81</v>
      </c>
      <c r="D341" s="103">
        <v>100</v>
      </c>
    </row>
    <row r="342" spans="1:4" ht="30.75" customHeight="1" thickBot="1" x14ac:dyDescent="0.3">
      <c r="A342" s="178"/>
      <c r="B342" s="106" t="s">
        <v>245</v>
      </c>
      <c r="C342" s="103" t="s">
        <v>81</v>
      </c>
      <c r="D342" s="103">
        <v>1200</v>
      </c>
    </row>
    <row r="343" spans="1:4" ht="30.75" customHeight="1" thickBot="1" x14ac:dyDescent="0.3">
      <c r="A343" s="176">
        <v>19</v>
      </c>
      <c r="B343" s="101" t="s">
        <v>2</v>
      </c>
      <c r="C343" s="101" t="s">
        <v>3</v>
      </c>
      <c r="D343" s="101" t="s">
        <v>4</v>
      </c>
    </row>
    <row r="344" spans="1:4" ht="30.75" customHeight="1" thickBot="1" x14ac:dyDescent="0.3">
      <c r="A344" s="177"/>
      <c r="B344" s="102" t="s">
        <v>5</v>
      </c>
      <c r="C344" s="103" t="s">
        <v>234</v>
      </c>
      <c r="D344" s="104">
        <v>43921</v>
      </c>
    </row>
    <row r="345" spans="1:4" ht="30.75" customHeight="1" thickBot="1" x14ac:dyDescent="0.3">
      <c r="A345" s="177"/>
      <c r="B345" s="105" t="s">
        <v>79</v>
      </c>
      <c r="C345" s="103" t="s">
        <v>6</v>
      </c>
      <c r="D345" s="132" t="s">
        <v>352</v>
      </c>
    </row>
    <row r="346" spans="1:4" ht="30.75" customHeight="1" thickBot="1" x14ac:dyDescent="0.3">
      <c r="A346" s="177"/>
      <c r="B346" s="106" t="s">
        <v>54</v>
      </c>
      <c r="C346" s="103" t="s">
        <v>6</v>
      </c>
      <c r="D346" s="103" t="s">
        <v>20</v>
      </c>
    </row>
    <row r="347" spans="1:4" ht="30.75" customHeight="1" thickBot="1" x14ac:dyDescent="0.3">
      <c r="A347" s="177"/>
      <c r="B347" s="106" t="s">
        <v>80</v>
      </c>
      <c r="C347" s="103" t="s">
        <v>81</v>
      </c>
      <c r="D347" s="103">
        <v>0.13</v>
      </c>
    </row>
    <row r="348" spans="1:4" ht="30.75" customHeight="1" thickBot="1" x14ac:dyDescent="0.3">
      <c r="A348" s="178"/>
      <c r="B348" s="106" t="s">
        <v>245</v>
      </c>
      <c r="C348" s="103" t="s">
        <v>81</v>
      </c>
      <c r="D348" s="103">
        <v>17131.919999999998</v>
      </c>
    </row>
    <row r="349" spans="1:4" ht="30.75" customHeight="1" x14ac:dyDescent="0.25">
      <c r="A349" s="111"/>
      <c r="B349" s="112"/>
      <c r="C349" s="111"/>
      <c r="D349" s="111"/>
    </row>
    <row r="351" spans="1:4" ht="15.75" thickBot="1" x14ac:dyDescent="0.3">
      <c r="A351" s="98"/>
      <c r="B351" s="86" t="s">
        <v>386</v>
      </c>
      <c r="C351" s="99"/>
      <c r="D351" s="86"/>
    </row>
    <row r="352" spans="1:4" ht="15.75" thickBot="1" x14ac:dyDescent="0.3">
      <c r="A352" s="100" t="s">
        <v>1</v>
      </c>
      <c r="B352" s="101" t="s">
        <v>2</v>
      </c>
      <c r="C352" s="101" t="s">
        <v>3</v>
      </c>
      <c r="D352" s="101" t="s">
        <v>4</v>
      </c>
    </row>
    <row r="353" spans="1:4" ht="26.25" thickBot="1" x14ac:dyDescent="0.3">
      <c r="A353" s="176">
        <v>1</v>
      </c>
      <c r="B353" s="102" t="s">
        <v>5</v>
      </c>
      <c r="C353" s="103" t="s">
        <v>234</v>
      </c>
      <c r="D353" s="104">
        <v>43921</v>
      </c>
    </row>
    <row r="354" spans="1:4" ht="64.5" thickBot="1" x14ac:dyDescent="0.3">
      <c r="A354" s="177"/>
      <c r="B354" s="105" t="s">
        <v>79</v>
      </c>
      <c r="C354" s="103" t="s">
        <v>6</v>
      </c>
      <c r="D354" s="103" t="s">
        <v>308</v>
      </c>
    </row>
    <row r="355" spans="1:4" ht="15.75" thickBot="1" x14ac:dyDescent="0.3">
      <c r="A355" s="177"/>
      <c r="B355" s="106" t="s">
        <v>54</v>
      </c>
      <c r="C355" s="103" t="s">
        <v>6</v>
      </c>
      <c r="D355" s="103" t="s">
        <v>347</v>
      </c>
    </row>
    <row r="356" spans="1:4" ht="15.75" thickBot="1" x14ac:dyDescent="0.3">
      <c r="A356" s="177"/>
      <c r="B356" s="106" t="s">
        <v>80</v>
      </c>
      <c r="C356" s="103" t="s">
        <v>81</v>
      </c>
      <c r="D356" s="103">
        <v>50</v>
      </c>
    </row>
    <row r="357" spans="1:4" ht="42" customHeight="1" thickBot="1" x14ac:dyDescent="0.3">
      <c r="A357" s="178"/>
      <c r="B357" s="106" t="s">
        <v>243</v>
      </c>
      <c r="C357" s="103" t="s">
        <v>81</v>
      </c>
      <c r="D357" s="103">
        <v>600</v>
      </c>
    </row>
    <row r="358" spans="1:4" ht="37.5" customHeight="1" thickBot="1" x14ac:dyDescent="0.3">
      <c r="A358" s="179">
        <v>2</v>
      </c>
      <c r="B358" s="101" t="s">
        <v>2</v>
      </c>
      <c r="C358" s="101" t="s">
        <v>3</v>
      </c>
      <c r="D358" s="101" t="s">
        <v>4</v>
      </c>
    </row>
    <row r="359" spans="1:4" ht="36.75" customHeight="1" thickBot="1" x14ac:dyDescent="0.3">
      <c r="A359" s="180"/>
      <c r="B359" s="102" t="s">
        <v>5</v>
      </c>
      <c r="C359" s="103" t="s">
        <v>234</v>
      </c>
      <c r="D359" s="104">
        <v>43921</v>
      </c>
    </row>
    <row r="360" spans="1:4" ht="42" customHeight="1" thickBot="1" x14ac:dyDescent="0.3">
      <c r="A360" s="180"/>
      <c r="B360" s="105" t="s">
        <v>79</v>
      </c>
      <c r="C360" s="103" t="s">
        <v>6</v>
      </c>
      <c r="D360" s="103" t="s">
        <v>309</v>
      </c>
    </row>
    <row r="361" spans="1:4" ht="42" customHeight="1" thickBot="1" x14ac:dyDescent="0.3">
      <c r="A361" s="180"/>
      <c r="B361" s="106" t="s">
        <v>54</v>
      </c>
      <c r="C361" s="103" t="s">
        <v>6</v>
      </c>
      <c r="D361" s="103" t="s">
        <v>310</v>
      </c>
    </row>
    <row r="362" spans="1:4" ht="42" customHeight="1" thickBot="1" x14ac:dyDescent="0.3">
      <c r="A362" s="180"/>
      <c r="B362" s="106" t="s">
        <v>80</v>
      </c>
      <c r="C362" s="103" t="s">
        <v>81</v>
      </c>
      <c r="D362" s="103">
        <v>0.5</v>
      </c>
    </row>
    <row r="363" spans="1:4" ht="15" customHeight="1" thickBot="1" x14ac:dyDescent="0.3">
      <c r="A363" s="181"/>
      <c r="B363" s="106" t="s">
        <v>243</v>
      </c>
      <c r="C363" s="103" t="s">
        <v>81</v>
      </c>
      <c r="D363" s="103">
        <v>300</v>
      </c>
    </row>
    <row r="364" spans="1:4" ht="15.75" thickBot="1" x14ac:dyDescent="0.3">
      <c r="A364" s="176">
        <v>3</v>
      </c>
      <c r="B364" s="101" t="s">
        <v>2</v>
      </c>
      <c r="C364" s="101" t="s">
        <v>3</v>
      </c>
      <c r="D364" s="101" t="s">
        <v>4</v>
      </c>
    </row>
    <row r="365" spans="1:4" ht="26.25" thickBot="1" x14ac:dyDescent="0.3">
      <c r="A365" s="177"/>
      <c r="B365" s="102" t="s">
        <v>5</v>
      </c>
      <c r="C365" s="103" t="s">
        <v>234</v>
      </c>
      <c r="D365" s="104">
        <v>43921</v>
      </c>
    </row>
    <row r="366" spans="1:4" ht="39" thickBot="1" x14ac:dyDescent="0.3">
      <c r="A366" s="177"/>
      <c r="B366" s="105" t="s">
        <v>79</v>
      </c>
      <c r="C366" s="103" t="s">
        <v>6</v>
      </c>
      <c r="D366" s="103" t="s">
        <v>311</v>
      </c>
    </row>
    <row r="367" spans="1:4" ht="15.75" thickBot="1" x14ac:dyDescent="0.3">
      <c r="A367" s="177"/>
      <c r="B367" s="106" t="s">
        <v>54</v>
      </c>
      <c r="C367" s="103" t="s">
        <v>6</v>
      </c>
      <c r="D367" s="103" t="s">
        <v>347</v>
      </c>
    </row>
    <row r="368" spans="1:4" ht="15.75" thickBot="1" x14ac:dyDescent="0.3">
      <c r="A368" s="177"/>
      <c r="B368" s="106" t="s">
        <v>80</v>
      </c>
      <c r="C368" s="103" t="s">
        <v>81</v>
      </c>
      <c r="D368" s="103">
        <v>3256</v>
      </c>
    </row>
    <row r="369" spans="1:4" ht="26.25" thickBot="1" x14ac:dyDescent="0.3">
      <c r="A369" s="178"/>
      <c r="B369" s="106" t="s">
        <v>243</v>
      </c>
      <c r="C369" s="108" t="s">
        <v>81</v>
      </c>
      <c r="D369" s="103">
        <v>39072</v>
      </c>
    </row>
    <row r="370" spans="1:4" ht="15.75" thickBot="1" x14ac:dyDescent="0.3">
      <c r="A370" s="176">
        <v>4</v>
      </c>
      <c r="B370" s="101" t="s">
        <v>2</v>
      </c>
      <c r="C370" s="101" t="s">
        <v>3</v>
      </c>
      <c r="D370" s="101" t="s">
        <v>4</v>
      </c>
    </row>
    <row r="371" spans="1:4" ht="26.25" thickBot="1" x14ac:dyDescent="0.3">
      <c r="A371" s="177"/>
      <c r="B371" s="102" t="s">
        <v>5</v>
      </c>
      <c r="C371" s="103" t="s">
        <v>234</v>
      </c>
      <c r="D371" s="104">
        <v>43921</v>
      </c>
    </row>
    <row r="372" spans="1:4" ht="39" customHeight="1" thickBot="1" x14ac:dyDescent="0.3">
      <c r="A372" s="177"/>
      <c r="B372" s="105" t="s">
        <v>79</v>
      </c>
      <c r="C372" s="103" t="s">
        <v>6</v>
      </c>
      <c r="D372" s="103" t="s">
        <v>312</v>
      </c>
    </row>
    <row r="373" spans="1:4" ht="39" customHeight="1" thickBot="1" x14ac:dyDescent="0.3">
      <c r="A373" s="177"/>
      <c r="B373" s="106" t="s">
        <v>54</v>
      </c>
      <c r="C373" s="103" t="s">
        <v>6</v>
      </c>
      <c r="D373" s="103" t="s">
        <v>347</v>
      </c>
    </row>
    <row r="374" spans="1:4" ht="39" customHeight="1" thickBot="1" x14ac:dyDescent="0.3">
      <c r="A374" s="177"/>
      <c r="B374" s="106" t="s">
        <v>80</v>
      </c>
      <c r="C374" s="103" t="s">
        <v>81</v>
      </c>
      <c r="D374" s="107">
        <v>50</v>
      </c>
    </row>
    <row r="375" spans="1:4" ht="39" customHeight="1" thickBot="1" x14ac:dyDescent="0.3">
      <c r="A375" s="178"/>
      <c r="B375" s="105" t="s">
        <v>244</v>
      </c>
      <c r="C375" s="103" t="s">
        <v>81</v>
      </c>
      <c r="D375" s="107">
        <v>600</v>
      </c>
    </row>
    <row r="376" spans="1:4" ht="39" customHeight="1" thickBot="1" x14ac:dyDescent="0.3">
      <c r="A376" s="176">
        <v>5</v>
      </c>
      <c r="B376" s="101" t="s">
        <v>2</v>
      </c>
      <c r="C376" s="101" t="s">
        <v>3</v>
      </c>
      <c r="D376" s="101" t="s">
        <v>4</v>
      </c>
    </row>
    <row r="377" spans="1:4" ht="39" customHeight="1" thickBot="1" x14ac:dyDescent="0.3">
      <c r="A377" s="177"/>
      <c r="B377" s="102" t="s">
        <v>5</v>
      </c>
      <c r="C377" s="103" t="s">
        <v>234</v>
      </c>
      <c r="D377" s="104">
        <v>43921</v>
      </c>
    </row>
    <row r="378" spans="1:4" ht="39.75" thickBot="1" x14ac:dyDescent="0.3">
      <c r="A378" s="177"/>
      <c r="B378" s="105" t="s">
        <v>79</v>
      </c>
      <c r="C378" s="103" t="s">
        <v>6</v>
      </c>
      <c r="D378" s="109" t="s">
        <v>348</v>
      </c>
    </row>
    <row r="379" spans="1:4" ht="15.75" thickBot="1" x14ac:dyDescent="0.3">
      <c r="A379" s="177"/>
      <c r="B379" s="106" t="s">
        <v>54</v>
      </c>
      <c r="C379" s="103" t="s">
        <v>6</v>
      </c>
      <c r="D379" s="103" t="s">
        <v>20</v>
      </c>
    </row>
    <row r="380" spans="1:4" ht="15.75" thickBot="1" x14ac:dyDescent="0.3">
      <c r="A380" s="177"/>
      <c r="B380" s="106" t="s">
        <v>80</v>
      </c>
      <c r="C380" s="103" t="s">
        <v>81</v>
      </c>
      <c r="D380" s="103">
        <v>2.4</v>
      </c>
    </row>
    <row r="381" spans="1:4" ht="26.25" thickBot="1" x14ac:dyDescent="0.3">
      <c r="A381" s="178"/>
      <c r="B381" s="106" t="s">
        <v>245</v>
      </c>
      <c r="C381" s="108" t="s">
        <v>81</v>
      </c>
      <c r="D381" s="103">
        <v>159004.79999999999</v>
      </c>
    </row>
    <row r="382" spans="1:4" ht="15" customHeight="1" thickBot="1" x14ac:dyDescent="0.3">
      <c r="A382" s="176">
        <v>6</v>
      </c>
      <c r="B382" s="101" t="s">
        <v>2</v>
      </c>
      <c r="C382" s="101" t="s">
        <v>3</v>
      </c>
      <c r="D382" s="101" t="s">
        <v>4</v>
      </c>
    </row>
    <row r="383" spans="1:4" ht="26.25" thickBot="1" x14ac:dyDescent="0.3">
      <c r="A383" s="177"/>
      <c r="B383" s="102" t="s">
        <v>5</v>
      </c>
      <c r="C383" s="103" t="s">
        <v>234</v>
      </c>
      <c r="D383" s="104">
        <v>43921</v>
      </c>
    </row>
    <row r="384" spans="1:4" ht="39" thickBot="1" x14ac:dyDescent="0.3">
      <c r="A384" s="177"/>
      <c r="B384" s="105" t="s">
        <v>79</v>
      </c>
      <c r="C384" s="103" t="s">
        <v>6</v>
      </c>
      <c r="D384" s="103" t="s">
        <v>313</v>
      </c>
    </row>
    <row r="385" spans="1:4" ht="15.75" thickBot="1" x14ac:dyDescent="0.3">
      <c r="A385" s="177"/>
      <c r="B385" s="106" t="s">
        <v>54</v>
      </c>
      <c r="C385" s="103" t="s">
        <v>6</v>
      </c>
      <c r="D385" s="103" t="s">
        <v>347</v>
      </c>
    </row>
    <row r="386" spans="1:4" ht="15.75" thickBot="1" x14ac:dyDescent="0.3">
      <c r="A386" s="177"/>
      <c r="B386" s="106" t="s">
        <v>80</v>
      </c>
      <c r="C386" s="103" t="s">
        <v>81</v>
      </c>
      <c r="D386" s="103">
        <v>50</v>
      </c>
    </row>
    <row r="387" spans="1:4" ht="42" customHeight="1" thickBot="1" x14ac:dyDescent="0.3">
      <c r="A387" s="178"/>
      <c r="B387" s="106" t="s">
        <v>245</v>
      </c>
      <c r="C387" s="103" t="s">
        <v>81</v>
      </c>
      <c r="D387" s="103">
        <v>600</v>
      </c>
    </row>
    <row r="388" spans="1:4" ht="42" customHeight="1" thickBot="1" x14ac:dyDescent="0.3">
      <c r="A388" s="176">
        <v>7</v>
      </c>
      <c r="B388" s="101" t="s">
        <v>2</v>
      </c>
      <c r="C388" s="101" t="s">
        <v>3</v>
      </c>
      <c r="D388" s="101" t="s">
        <v>4</v>
      </c>
    </row>
    <row r="389" spans="1:4" ht="42" customHeight="1" thickBot="1" x14ac:dyDescent="0.3">
      <c r="A389" s="177"/>
      <c r="B389" s="102" t="s">
        <v>5</v>
      </c>
      <c r="C389" s="103" t="s">
        <v>234</v>
      </c>
      <c r="D389" s="104">
        <v>43921</v>
      </c>
    </row>
    <row r="390" spans="1:4" ht="90" thickBot="1" x14ac:dyDescent="0.3">
      <c r="A390" s="177"/>
      <c r="B390" s="105" t="s">
        <v>79</v>
      </c>
      <c r="C390" s="103" t="s">
        <v>6</v>
      </c>
      <c r="D390" s="103" t="s">
        <v>326</v>
      </c>
    </row>
    <row r="391" spans="1:4" ht="15.75" thickBot="1" x14ac:dyDescent="0.3">
      <c r="A391" s="177"/>
      <c r="B391" s="106" t="s">
        <v>54</v>
      </c>
      <c r="C391" s="103" t="s">
        <v>6</v>
      </c>
      <c r="D391" s="103" t="s">
        <v>20</v>
      </c>
    </row>
    <row r="392" spans="1:4" ht="15.75" thickBot="1" x14ac:dyDescent="0.3">
      <c r="A392" s="177"/>
      <c r="B392" s="106" t="s">
        <v>80</v>
      </c>
      <c r="C392" s="103" t="s">
        <v>81</v>
      </c>
      <c r="D392" s="103">
        <v>0.88</v>
      </c>
    </row>
    <row r="393" spans="1:4" ht="26.25" thickBot="1" x14ac:dyDescent="0.3">
      <c r="A393" s="178"/>
      <c r="B393" s="106" t="s">
        <v>245</v>
      </c>
      <c r="C393" s="103" t="s">
        <v>81</v>
      </c>
      <c r="D393" s="103">
        <v>58301.760000000002</v>
      </c>
    </row>
    <row r="394" spans="1:4" ht="15" customHeight="1" thickBot="1" x14ac:dyDescent="0.3">
      <c r="A394" s="176">
        <v>8</v>
      </c>
      <c r="B394" s="101" t="s">
        <v>2</v>
      </c>
      <c r="C394" s="101" t="s">
        <v>3</v>
      </c>
      <c r="D394" s="101" t="s">
        <v>4</v>
      </c>
    </row>
    <row r="395" spans="1:4" ht="26.25" thickBot="1" x14ac:dyDescent="0.3">
      <c r="A395" s="177"/>
      <c r="B395" s="102" t="s">
        <v>5</v>
      </c>
      <c r="C395" s="103" t="s">
        <v>234</v>
      </c>
      <c r="D395" s="104">
        <v>43921</v>
      </c>
    </row>
    <row r="396" spans="1:4" ht="39" thickBot="1" x14ac:dyDescent="0.3">
      <c r="A396" s="177"/>
      <c r="B396" s="105" t="s">
        <v>79</v>
      </c>
      <c r="C396" s="103" t="s">
        <v>6</v>
      </c>
      <c r="D396" s="103" t="s">
        <v>314</v>
      </c>
    </row>
    <row r="397" spans="1:4" ht="15.75" thickBot="1" x14ac:dyDescent="0.3">
      <c r="A397" s="177"/>
      <c r="B397" s="106" t="s">
        <v>54</v>
      </c>
      <c r="C397" s="103" t="s">
        <v>6</v>
      </c>
      <c r="D397" s="103" t="s">
        <v>347</v>
      </c>
    </row>
    <row r="398" spans="1:4" ht="15.75" thickBot="1" x14ac:dyDescent="0.3">
      <c r="A398" s="177"/>
      <c r="B398" s="106" t="s">
        <v>80</v>
      </c>
      <c r="C398" s="103" t="s">
        <v>81</v>
      </c>
      <c r="D398" s="103">
        <v>1380.25</v>
      </c>
    </row>
    <row r="399" spans="1:4" ht="41.25" customHeight="1" thickBot="1" x14ac:dyDescent="0.3">
      <c r="A399" s="178"/>
      <c r="B399" s="106" t="s">
        <v>245</v>
      </c>
      <c r="C399" s="103" t="s">
        <v>81</v>
      </c>
      <c r="D399" s="103">
        <v>16563</v>
      </c>
    </row>
    <row r="400" spans="1:4" ht="41.25" customHeight="1" thickBot="1" x14ac:dyDescent="0.3">
      <c r="A400" s="176">
        <v>9</v>
      </c>
      <c r="B400" s="101" t="s">
        <v>2</v>
      </c>
      <c r="C400" s="101" t="s">
        <v>3</v>
      </c>
      <c r="D400" s="101" t="s">
        <v>4</v>
      </c>
    </row>
    <row r="401" spans="1:4" ht="41.25" customHeight="1" thickBot="1" x14ac:dyDescent="0.3">
      <c r="A401" s="177"/>
      <c r="B401" s="102" t="s">
        <v>5</v>
      </c>
      <c r="C401" s="103" t="s">
        <v>234</v>
      </c>
      <c r="D401" s="104">
        <v>43921</v>
      </c>
    </row>
    <row r="402" spans="1:4" ht="39" thickBot="1" x14ac:dyDescent="0.3">
      <c r="A402" s="177"/>
      <c r="B402" s="105" t="s">
        <v>79</v>
      </c>
      <c r="C402" s="103" t="s">
        <v>6</v>
      </c>
      <c r="D402" s="103" t="s">
        <v>316</v>
      </c>
    </row>
    <row r="403" spans="1:4" ht="15.75" thickBot="1" x14ac:dyDescent="0.3">
      <c r="A403" s="177"/>
      <c r="B403" s="106" t="s">
        <v>54</v>
      </c>
      <c r="C403" s="103" t="s">
        <v>6</v>
      </c>
      <c r="D403" s="103" t="s">
        <v>20</v>
      </c>
    </row>
    <row r="404" spans="1:4" ht="15.75" thickBot="1" x14ac:dyDescent="0.3">
      <c r="A404" s="177"/>
      <c r="B404" s="106" t="s">
        <v>80</v>
      </c>
      <c r="C404" s="103" t="s">
        <v>81</v>
      </c>
      <c r="D404" s="103">
        <v>1.9</v>
      </c>
    </row>
    <row r="405" spans="1:4" ht="26.25" thickBot="1" x14ac:dyDescent="0.3">
      <c r="A405" s="178"/>
      <c r="B405" s="106" t="s">
        <v>245</v>
      </c>
      <c r="C405" s="103" t="s">
        <v>81</v>
      </c>
      <c r="D405" s="103">
        <v>125878.8</v>
      </c>
    </row>
    <row r="406" spans="1:4" ht="15.75" thickBot="1" x14ac:dyDescent="0.3">
      <c r="A406" s="176">
        <v>10</v>
      </c>
      <c r="B406" s="101" t="s">
        <v>2</v>
      </c>
      <c r="C406" s="101" t="s">
        <v>3</v>
      </c>
      <c r="D406" s="101" t="s">
        <v>4</v>
      </c>
    </row>
    <row r="407" spans="1:4" ht="26.25" thickBot="1" x14ac:dyDescent="0.3">
      <c r="A407" s="177"/>
      <c r="B407" s="102" t="s">
        <v>5</v>
      </c>
      <c r="C407" s="103" t="s">
        <v>234</v>
      </c>
      <c r="D407" s="104">
        <v>43921</v>
      </c>
    </row>
    <row r="408" spans="1:4" ht="90" thickBot="1" x14ac:dyDescent="0.3">
      <c r="A408" s="177"/>
      <c r="B408" s="105" t="s">
        <v>79</v>
      </c>
      <c r="C408" s="103" t="s">
        <v>6</v>
      </c>
      <c r="D408" s="103" t="s">
        <v>317</v>
      </c>
    </row>
    <row r="409" spans="1:4" ht="15.75" thickBot="1" x14ac:dyDescent="0.3">
      <c r="A409" s="177"/>
      <c r="B409" s="106" t="s">
        <v>54</v>
      </c>
      <c r="C409" s="103" t="s">
        <v>6</v>
      </c>
      <c r="D409" s="103" t="s">
        <v>347</v>
      </c>
    </row>
    <row r="410" spans="1:4" ht="15.75" thickBot="1" x14ac:dyDescent="0.3">
      <c r="A410" s="177"/>
      <c r="B410" s="106" t="s">
        <v>80</v>
      </c>
      <c r="C410" s="103" t="s">
        <v>81</v>
      </c>
      <c r="D410" s="103">
        <v>2083.33</v>
      </c>
    </row>
    <row r="411" spans="1:4" ht="40.5" customHeight="1" thickBot="1" x14ac:dyDescent="0.3">
      <c r="A411" s="178"/>
      <c r="B411" s="106" t="s">
        <v>245</v>
      </c>
      <c r="C411" s="103" t="s">
        <v>81</v>
      </c>
      <c r="D411" s="103">
        <v>25000</v>
      </c>
    </row>
    <row r="412" spans="1:4" ht="40.5" customHeight="1" thickBot="1" x14ac:dyDescent="0.3">
      <c r="A412" s="176">
        <v>11</v>
      </c>
      <c r="B412" s="101" t="s">
        <v>2</v>
      </c>
      <c r="C412" s="101" t="s">
        <v>3</v>
      </c>
      <c r="D412" s="101" t="s">
        <v>4</v>
      </c>
    </row>
    <row r="413" spans="1:4" ht="40.5" customHeight="1" thickBot="1" x14ac:dyDescent="0.3">
      <c r="A413" s="177"/>
      <c r="B413" s="102" t="s">
        <v>5</v>
      </c>
      <c r="C413" s="103" t="s">
        <v>234</v>
      </c>
      <c r="D413" s="104">
        <v>43921</v>
      </c>
    </row>
    <row r="414" spans="1:4" ht="40.5" customHeight="1" thickBot="1" x14ac:dyDescent="0.3">
      <c r="A414" s="177"/>
      <c r="B414" s="105" t="s">
        <v>79</v>
      </c>
      <c r="C414" s="103" t="s">
        <v>6</v>
      </c>
      <c r="D414" s="103" t="s">
        <v>319</v>
      </c>
    </row>
    <row r="415" spans="1:4" ht="40.5" customHeight="1" thickBot="1" x14ac:dyDescent="0.3">
      <c r="A415" s="177"/>
      <c r="B415" s="106" t="s">
        <v>54</v>
      </c>
      <c r="C415" s="103" t="s">
        <v>6</v>
      </c>
      <c r="D415" s="103" t="s">
        <v>20</v>
      </c>
    </row>
    <row r="416" spans="1:4" ht="40.5" customHeight="1" thickBot="1" x14ac:dyDescent="0.3">
      <c r="A416" s="177"/>
      <c r="B416" s="106" t="s">
        <v>80</v>
      </c>
      <c r="C416" s="103" t="s">
        <v>81</v>
      </c>
      <c r="D416" s="103">
        <v>1.9</v>
      </c>
    </row>
    <row r="417" spans="1:4" ht="26.25" thickBot="1" x14ac:dyDescent="0.3">
      <c r="A417" s="178"/>
      <c r="B417" s="106" t="s">
        <v>245</v>
      </c>
      <c r="C417" s="103" t="s">
        <v>81</v>
      </c>
      <c r="D417" s="103">
        <v>125878.8</v>
      </c>
    </row>
    <row r="418" spans="1:4" ht="15.75" thickBot="1" x14ac:dyDescent="0.3">
      <c r="A418" s="176">
        <v>12</v>
      </c>
      <c r="B418" s="101" t="s">
        <v>2</v>
      </c>
      <c r="C418" s="101" t="s">
        <v>3</v>
      </c>
      <c r="D418" s="101" t="s">
        <v>4</v>
      </c>
    </row>
    <row r="419" spans="1:4" ht="26.25" thickBot="1" x14ac:dyDescent="0.3">
      <c r="A419" s="177"/>
      <c r="B419" s="102" t="s">
        <v>5</v>
      </c>
      <c r="C419" s="103" t="s">
        <v>234</v>
      </c>
      <c r="D419" s="104">
        <v>43921</v>
      </c>
    </row>
    <row r="420" spans="1:4" ht="26.25" thickBot="1" x14ac:dyDescent="0.3">
      <c r="A420" s="177"/>
      <c r="B420" s="105" t="s">
        <v>79</v>
      </c>
      <c r="C420" s="103" t="s">
        <v>6</v>
      </c>
      <c r="D420" s="103" t="s">
        <v>320</v>
      </c>
    </row>
    <row r="421" spans="1:4" ht="15.75" thickBot="1" x14ac:dyDescent="0.3">
      <c r="A421" s="177"/>
      <c r="B421" s="106" t="s">
        <v>54</v>
      </c>
      <c r="C421" s="103" t="s">
        <v>6</v>
      </c>
      <c r="D421" s="103" t="s">
        <v>347</v>
      </c>
    </row>
    <row r="422" spans="1:4" ht="15.75" thickBot="1" x14ac:dyDescent="0.3">
      <c r="A422" s="177"/>
      <c r="B422" s="106" t="s">
        <v>80</v>
      </c>
      <c r="C422" s="103" t="s">
        <v>81</v>
      </c>
      <c r="D422" s="103">
        <v>500</v>
      </c>
    </row>
    <row r="423" spans="1:4" ht="26.25" thickBot="1" x14ac:dyDescent="0.3">
      <c r="A423" s="178"/>
      <c r="B423" s="106" t="s">
        <v>245</v>
      </c>
      <c r="C423" s="103" t="s">
        <v>81</v>
      </c>
      <c r="D423" s="103">
        <v>6000</v>
      </c>
    </row>
    <row r="424" spans="1:4" ht="15.75" thickBot="1" x14ac:dyDescent="0.3">
      <c r="A424" s="176">
        <v>13</v>
      </c>
      <c r="B424" s="101" t="s">
        <v>2</v>
      </c>
      <c r="C424" s="101" t="s">
        <v>3</v>
      </c>
      <c r="D424" s="101" t="s">
        <v>4</v>
      </c>
    </row>
    <row r="425" spans="1:4" ht="26.25" thickBot="1" x14ac:dyDescent="0.3">
      <c r="A425" s="177"/>
      <c r="B425" s="102" t="s">
        <v>5</v>
      </c>
      <c r="C425" s="103" t="s">
        <v>234</v>
      </c>
      <c r="D425" s="104">
        <v>43921</v>
      </c>
    </row>
    <row r="426" spans="1:4" ht="40.5" customHeight="1" thickBot="1" x14ac:dyDescent="0.3">
      <c r="A426" s="177"/>
      <c r="B426" s="105" t="s">
        <v>79</v>
      </c>
      <c r="C426" s="103" t="s">
        <v>6</v>
      </c>
      <c r="D426" s="103" t="s">
        <v>321</v>
      </c>
    </row>
    <row r="427" spans="1:4" ht="40.5" customHeight="1" thickBot="1" x14ac:dyDescent="0.3">
      <c r="A427" s="177"/>
      <c r="B427" s="106" t="s">
        <v>54</v>
      </c>
      <c r="C427" s="103" t="s">
        <v>347</v>
      </c>
      <c r="D427" s="103" t="s">
        <v>347</v>
      </c>
    </row>
    <row r="428" spans="1:4" ht="40.5" customHeight="1" thickBot="1" x14ac:dyDescent="0.3">
      <c r="A428" s="177"/>
      <c r="B428" s="106" t="s">
        <v>80</v>
      </c>
      <c r="C428" s="103" t="s">
        <v>81</v>
      </c>
      <c r="D428" s="103">
        <v>500</v>
      </c>
    </row>
    <row r="429" spans="1:4" ht="40.5" customHeight="1" thickBot="1" x14ac:dyDescent="0.3">
      <c r="A429" s="178"/>
      <c r="B429" s="106" t="s">
        <v>245</v>
      </c>
      <c r="C429" s="103" t="s">
        <v>81</v>
      </c>
      <c r="D429" s="103">
        <v>6000</v>
      </c>
    </row>
    <row r="430" spans="1:4" ht="40.5" customHeight="1" thickBot="1" x14ac:dyDescent="0.3">
      <c r="A430" s="176">
        <v>14</v>
      </c>
      <c r="B430" s="101" t="s">
        <v>2</v>
      </c>
      <c r="C430" s="101" t="s">
        <v>3</v>
      </c>
      <c r="D430" s="101" t="s">
        <v>4</v>
      </c>
    </row>
    <row r="431" spans="1:4" ht="40.5" customHeight="1" thickBot="1" x14ac:dyDescent="0.3">
      <c r="A431" s="177"/>
      <c r="B431" s="102" t="s">
        <v>5</v>
      </c>
      <c r="C431" s="103" t="s">
        <v>234</v>
      </c>
      <c r="D431" s="104">
        <v>43921</v>
      </c>
    </row>
    <row r="432" spans="1:4" ht="15.75" thickBot="1" x14ac:dyDescent="0.3">
      <c r="A432" s="177"/>
      <c r="B432" s="105" t="s">
        <v>79</v>
      </c>
      <c r="C432" s="103" t="s">
        <v>6</v>
      </c>
      <c r="D432" s="103" t="s">
        <v>407</v>
      </c>
    </row>
    <row r="433" spans="1:4" ht="15.75" thickBot="1" x14ac:dyDescent="0.3">
      <c r="A433" s="177"/>
      <c r="B433" s="106" t="s">
        <v>54</v>
      </c>
      <c r="C433" s="103" t="s">
        <v>347</v>
      </c>
      <c r="D433" s="103" t="s">
        <v>347</v>
      </c>
    </row>
    <row r="434" spans="1:4" ht="15.75" thickBot="1" x14ac:dyDescent="0.3">
      <c r="A434" s="177"/>
      <c r="B434" s="106" t="s">
        <v>80</v>
      </c>
      <c r="C434" s="103" t="s">
        <v>81</v>
      </c>
      <c r="D434" s="103">
        <v>500</v>
      </c>
    </row>
    <row r="435" spans="1:4" ht="26.25" thickBot="1" x14ac:dyDescent="0.3">
      <c r="A435" s="178"/>
      <c r="B435" s="106" t="s">
        <v>245</v>
      </c>
      <c r="C435" s="103" t="s">
        <v>81</v>
      </c>
      <c r="D435" s="103">
        <v>6000</v>
      </c>
    </row>
    <row r="436" spans="1:4" ht="15.75" thickBot="1" x14ac:dyDescent="0.3">
      <c r="A436" s="176">
        <v>15</v>
      </c>
      <c r="B436" s="101" t="s">
        <v>2</v>
      </c>
      <c r="C436" s="101" t="s">
        <v>3</v>
      </c>
      <c r="D436" s="101" t="s">
        <v>4</v>
      </c>
    </row>
    <row r="437" spans="1:4" ht="26.25" thickBot="1" x14ac:dyDescent="0.3">
      <c r="A437" s="177"/>
      <c r="B437" s="102" t="s">
        <v>5</v>
      </c>
      <c r="C437" s="103" t="s">
        <v>234</v>
      </c>
      <c r="D437" s="104">
        <v>43921</v>
      </c>
    </row>
    <row r="438" spans="1:4" ht="39.75" thickBot="1" x14ac:dyDescent="0.3">
      <c r="A438" s="177"/>
      <c r="B438" s="105" t="s">
        <v>79</v>
      </c>
      <c r="C438" s="103" t="s">
        <v>6</v>
      </c>
      <c r="D438" s="130" t="s">
        <v>350</v>
      </c>
    </row>
    <row r="439" spans="1:4" ht="15.75" thickBot="1" x14ac:dyDescent="0.3">
      <c r="A439" s="177"/>
      <c r="B439" s="106" t="s">
        <v>54</v>
      </c>
      <c r="C439" s="103" t="s">
        <v>6</v>
      </c>
      <c r="D439" s="103" t="s">
        <v>347</v>
      </c>
    </row>
    <row r="440" spans="1:4" ht="15.75" thickBot="1" x14ac:dyDescent="0.3">
      <c r="A440" s="177"/>
      <c r="B440" s="106" t="s">
        <v>80</v>
      </c>
      <c r="C440" s="103" t="s">
        <v>81</v>
      </c>
      <c r="D440" s="103">
        <v>750</v>
      </c>
    </row>
    <row r="441" spans="1:4" ht="36" customHeight="1" thickBot="1" x14ac:dyDescent="0.3">
      <c r="A441" s="178"/>
      <c r="B441" s="106" t="s">
        <v>245</v>
      </c>
      <c r="C441" s="103" t="s">
        <v>81</v>
      </c>
      <c r="D441" s="103">
        <v>9000</v>
      </c>
    </row>
    <row r="442" spans="1:4" ht="36" customHeight="1" thickBot="1" x14ac:dyDescent="0.3">
      <c r="A442" s="176">
        <v>16</v>
      </c>
      <c r="B442" s="101" t="s">
        <v>2</v>
      </c>
      <c r="C442" s="101" t="s">
        <v>3</v>
      </c>
      <c r="D442" s="101" t="s">
        <v>4</v>
      </c>
    </row>
    <row r="443" spans="1:4" ht="36" customHeight="1" thickBot="1" x14ac:dyDescent="0.3">
      <c r="A443" s="177"/>
      <c r="B443" s="102" t="s">
        <v>5</v>
      </c>
      <c r="C443" s="103" t="s">
        <v>234</v>
      </c>
      <c r="D443" s="104">
        <v>43921</v>
      </c>
    </row>
    <row r="444" spans="1:4" ht="52.5" thickBot="1" x14ac:dyDescent="0.3">
      <c r="A444" s="177"/>
      <c r="B444" s="105" t="s">
        <v>79</v>
      </c>
      <c r="C444" s="103" t="s">
        <v>6</v>
      </c>
      <c r="D444" s="131" t="s">
        <v>351</v>
      </c>
    </row>
    <row r="445" spans="1:4" ht="15.75" thickBot="1" x14ac:dyDescent="0.3">
      <c r="A445" s="177"/>
      <c r="B445" s="106" t="s">
        <v>54</v>
      </c>
      <c r="C445" s="103" t="s">
        <v>6</v>
      </c>
      <c r="D445" s="103" t="s">
        <v>347</v>
      </c>
    </row>
    <row r="446" spans="1:4" ht="15.75" thickBot="1" x14ac:dyDescent="0.3">
      <c r="A446" s="177"/>
      <c r="B446" s="106" t="s">
        <v>80</v>
      </c>
      <c r="C446" s="103" t="s">
        <v>81</v>
      </c>
      <c r="D446" s="103">
        <v>100</v>
      </c>
    </row>
    <row r="447" spans="1:4" ht="33" customHeight="1" thickBot="1" x14ac:dyDescent="0.3">
      <c r="A447" s="178"/>
      <c r="B447" s="106" t="s">
        <v>245</v>
      </c>
      <c r="C447" s="103" t="s">
        <v>81</v>
      </c>
      <c r="D447" s="103">
        <v>1200</v>
      </c>
    </row>
    <row r="448" spans="1:4" ht="15.75" thickBot="1" x14ac:dyDescent="0.3">
      <c r="A448" s="176">
        <v>17</v>
      </c>
      <c r="B448" s="101" t="s">
        <v>2</v>
      </c>
      <c r="C448" s="101" t="s">
        <v>3</v>
      </c>
      <c r="D448" s="101" t="s">
        <v>4</v>
      </c>
    </row>
    <row r="449" spans="1:4" ht="26.25" thickBot="1" x14ac:dyDescent="0.3">
      <c r="A449" s="177"/>
      <c r="B449" s="102" t="s">
        <v>5</v>
      </c>
      <c r="C449" s="103" t="s">
        <v>234</v>
      </c>
      <c r="D449" s="104">
        <v>43921</v>
      </c>
    </row>
    <row r="450" spans="1:4" ht="39.75" thickBot="1" x14ac:dyDescent="0.3">
      <c r="A450" s="177"/>
      <c r="B450" s="105" t="s">
        <v>79</v>
      </c>
      <c r="C450" s="103" t="s">
        <v>6</v>
      </c>
      <c r="D450" s="132" t="s">
        <v>352</v>
      </c>
    </row>
    <row r="451" spans="1:4" ht="15.75" thickBot="1" x14ac:dyDescent="0.3">
      <c r="A451" s="177"/>
      <c r="B451" s="106" t="s">
        <v>54</v>
      </c>
      <c r="C451" s="103" t="s">
        <v>6</v>
      </c>
      <c r="D451" s="103" t="s">
        <v>20</v>
      </c>
    </row>
    <row r="452" spans="1:4" ht="15.75" thickBot="1" x14ac:dyDescent="0.3">
      <c r="A452" s="177"/>
      <c r="B452" s="106" t="s">
        <v>80</v>
      </c>
      <c r="C452" s="103" t="s">
        <v>81</v>
      </c>
      <c r="D452" s="103">
        <v>0.13</v>
      </c>
    </row>
    <row r="453" spans="1:4" ht="42.75" customHeight="1" thickBot="1" x14ac:dyDescent="0.3">
      <c r="A453" s="178"/>
      <c r="B453" s="106" t="s">
        <v>245</v>
      </c>
      <c r="C453" s="103" t="s">
        <v>81</v>
      </c>
      <c r="D453" s="103">
        <v>8612.76</v>
      </c>
    </row>
    <row r="454" spans="1:4" ht="15.75" thickBot="1" x14ac:dyDescent="0.3">
      <c r="A454" s="176">
        <v>18</v>
      </c>
      <c r="B454" s="101" t="s">
        <v>2</v>
      </c>
      <c r="C454" s="101" t="s">
        <v>3</v>
      </c>
      <c r="D454" s="101" t="s">
        <v>4</v>
      </c>
    </row>
    <row r="455" spans="1:4" ht="26.25" thickBot="1" x14ac:dyDescent="0.3">
      <c r="A455" s="177"/>
      <c r="B455" s="102" t="s">
        <v>5</v>
      </c>
      <c r="C455" s="103" t="s">
        <v>234</v>
      </c>
      <c r="D455" s="104">
        <v>43921</v>
      </c>
    </row>
    <row r="456" spans="1:4" ht="15.75" thickBot="1" x14ac:dyDescent="0.3">
      <c r="A456" s="177"/>
      <c r="B456" s="105" t="s">
        <v>79</v>
      </c>
      <c r="C456" s="103" t="s">
        <v>6</v>
      </c>
      <c r="D456" s="133" t="s">
        <v>404</v>
      </c>
    </row>
    <row r="457" spans="1:4" ht="15.75" thickBot="1" x14ac:dyDescent="0.3">
      <c r="A457" s="177"/>
      <c r="B457" s="106" t="s">
        <v>54</v>
      </c>
      <c r="C457" s="103" t="s">
        <v>6</v>
      </c>
      <c r="D457" s="103" t="s">
        <v>347</v>
      </c>
    </row>
    <row r="458" spans="1:4" ht="15.75" thickBot="1" x14ac:dyDescent="0.3">
      <c r="A458" s="177"/>
      <c r="B458" s="106" t="s">
        <v>80</v>
      </c>
      <c r="C458" s="103" t="s">
        <v>81</v>
      </c>
      <c r="D458" s="103">
        <v>2000</v>
      </c>
    </row>
    <row r="459" spans="1:4" ht="26.25" thickBot="1" x14ac:dyDescent="0.3">
      <c r="A459" s="178"/>
      <c r="B459" s="106" t="s">
        <v>245</v>
      </c>
      <c r="C459" s="103" t="s">
        <v>81</v>
      </c>
      <c r="D459" s="103">
        <v>24000</v>
      </c>
    </row>
    <row r="461" spans="1:4" ht="15.75" thickBot="1" x14ac:dyDescent="0.3">
      <c r="A461" s="98"/>
      <c r="B461" s="86" t="s">
        <v>387</v>
      </c>
      <c r="C461" s="99"/>
      <c r="D461" s="86"/>
    </row>
    <row r="462" spans="1:4" ht="15.75" thickBot="1" x14ac:dyDescent="0.3">
      <c r="A462" s="100" t="s">
        <v>1</v>
      </c>
      <c r="B462" s="101" t="s">
        <v>2</v>
      </c>
      <c r="C462" s="101" t="s">
        <v>3</v>
      </c>
      <c r="D462" s="101" t="s">
        <v>4</v>
      </c>
    </row>
    <row r="463" spans="1:4" ht="26.25" thickBot="1" x14ac:dyDescent="0.3">
      <c r="A463" s="176">
        <v>1</v>
      </c>
      <c r="B463" s="102" t="s">
        <v>5</v>
      </c>
      <c r="C463" s="103" t="s">
        <v>234</v>
      </c>
      <c r="D463" s="104">
        <v>43921</v>
      </c>
    </row>
    <row r="464" spans="1:4" ht="64.5" thickBot="1" x14ac:dyDescent="0.3">
      <c r="A464" s="177"/>
      <c r="B464" s="105" t="s">
        <v>79</v>
      </c>
      <c r="C464" s="103" t="s">
        <v>6</v>
      </c>
      <c r="D464" s="103" t="s">
        <v>308</v>
      </c>
    </row>
    <row r="465" spans="1:4" ht="15.75" thickBot="1" x14ac:dyDescent="0.3">
      <c r="A465" s="177"/>
      <c r="B465" s="106" t="s">
        <v>54</v>
      </c>
      <c r="C465" s="103" t="s">
        <v>6</v>
      </c>
      <c r="D465" s="103" t="s">
        <v>347</v>
      </c>
    </row>
    <row r="466" spans="1:4" ht="15.75" thickBot="1" x14ac:dyDescent="0.3">
      <c r="A466" s="177"/>
      <c r="B466" s="106" t="s">
        <v>80</v>
      </c>
      <c r="C466" s="103" t="s">
        <v>81</v>
      </c>
      <c r="D466" s="103">
        <v>50</v>
      </c>
    </row>
    <row r="467" spans="1:4" ht="42" customHeight="1" thickBot="1" x14ac:dyDescent="0.3">
      <c r="A467" s="178"/>
      <c r="B467" s="106" t="s">
        <v>243</v>
      </c>
      <c r="C467" s="103" t="s">
        <v>81</v>
      </c>
      <c r="D467" s="103">
        <v>600</v>
      </c>
    </row>
    <row r="468" spans="1:4" ht="37.5" customHeight="1" thickBot="1" x14ac:dyDescent="0.3">
      <c r="A468" s="179">
        <v>2</v>
      </c>
      <c r="B468" s="101" t="s">
        <v>2</v>
      </c>
      <c r="C468" s="101" t="s">
        <v>3</v>
      </c>
      <c r="D468" s="101" t="s">
        <v>4</v>
      </c>
    </row>
    <row r="469" spans="1:4" ht="36.75" customHeight="1" thickBot="1" x14ac:dyDescent="0.3">
      <c r="A469" s="180"/>
      <c r="B469" s="102" t="s">
        <v>5</v>
      </c>
      <c r="C469" s="103" t="s">
        <v>234</v>
      </c>
      <c r="D469" s="104">
        <v>43921</v>
      </c>
    </row>
    <row r="470" spans="1:4" ht="42" customHeight="1" thickBot="1" x14ac:dyDescent="0.3">
      <c r="A470" s="180"/>
      <c r="B470" s="105" t="s">
        <v>79</v>
      </c>
      <c r="C470" s="103" t="s">
        <v>6</v>
      </c>
      <c r="D470" s="103" t="s">
        <v>309</v>
      </c>
    </row>
    <row r="471" spans="1:4" ht="42" customHeight="1" thickBot="1" x14ac:dyDescent="0.3">
      <c r="A471" s="180"/>
      <c r="B471" s="106" t="s">
        <v>54</v>
      </c>
      <c r="C471" s="103" t="s">
        <v>6</v>
      </c>
      <c r="D471" s="103" t="s">
        <v>310</v>
      </c>
    </row>
    <row r="472" spans="1:4" ht="42" customHeight="1" thickBot="1" x14ac:dyDescent="0.3">
      <c r="A472" s="180"/>
      <c r="B472" s="106" t="s">
        <v>80</v>
      </c>
      <c r="C472" s="103" t="s">
        <v>81</v>
      </c>
      <c r="D472" s="103">
        <v>0.5</v>
      </c>
    </row>
    <row r="473" spans="1:4" ht="15" customHeight="1" thickBot="1" x14ac:dyDescent="0.3">
      <c r="A473" s="181"/>
      <c r="B473" s="106" t="s">
        <v>243</v>
      </c>
      <c r="C473" s="103" t="s">
        <v>81</v>
      </c>
      <c r="D473" s="103">
        <v>300</v>
      </c>
    </row>
    <row r="474" spans="1:4" ht="15.75" thickBot="1" x14ac:dyDescent="0.3">
      <c r="A474" s="176">
        <v>3</v>
      </c>
      <c r="B474" s="101" t="s">
        <v>2</v>
      </c>
      <c r="C474" s="101" t="s">
        <v>3</v>
      </c>
      <c r="D474" s="101" t="s">
        <v>4</v>
      </c>
    </row>
    <row r="475" spans="1:4" ht="26.25" thickBot="1" x14ac:dyDescent="0.3">
      <c r="A475" s="177"/>
      <c r="B475" s="102" t="s">
        <v>5</v>
      </c>
      <c r="C475" s="103" t="s">
        <v>234</v>
      </c>
      <c r="D475" s="104">
        <v>43921</v>
      </c>
    </row>
    <row r="476" spans="1:4" ht="39" thickBot="1" x14ac:dyDescent="0.3">
      <c r="A476" s="177"/>
      <c r="B476" s="105" t="s">
        <v>79</v>
      </c>
      <c r="C476" s="103" t="s">
        <v>6</v>
      </c>
      <c r="D476" s="103" t="s">
        <v>311</v>
      </c>
    </row>
    <row r="477" spans="1:4" ht="15.75" thickBot="1" x14ac:dyDescent="0.3">
      <c r="A477" s="177"/>
      <c r="B477" s="106" t="s">
        <v>54</v>
      </c>
      <c r="C477" s="103" t="s">
        <v>6</v>
      </c>
      <c r="D477" s="103" t="s">
        <v>347</v>
      </c>
    </row>
    <row r="478" spans="1:4" ht="15.75" thickBot="1" x14ac:dyDescent="0.3">
      <c r="A478" s="177"/>
      <c r="B478" s="106" t="s">
        <v>80</v>
      </c>
      <c r="C478" s="103" t="s">
        <v>81</v>
      </c>
      <c r="D478" s="103">
        <v>3742</v>
      </c>
    </row>
    <row r="479" spans="1:4" ht="26.25" thickBot="1" x14ac:dyDescent="0.3">
      <c r="A479" s="178"/>
      <c r="B479" s="106" t="s">
        <v>243</v>
      </c>
      <c r="C479" s="108" t="s">
        <v>81</v>
      </c>
      <c r="D479" s="103">
        <v>44904</v>
      </c>
    </row>
    <row r="480" spans="1:4" ht="15.75" thickBot="1" x14ac:dyDescent="0.3">
      <c r="A480" s="176">
        <v>4</v>
      </c>
      <c r="B480" s="101" t="s">
        <v>2</v>
      </c>
      <c r="C480" s="101" t="s">
        <v>3</v>
      </c>
      <c r="D480" s="101" t="s">
        <v>4</v>
      </c>
    </row>
    <row r="481" spans="1:4" ht="26.25" thickBot="1" x14ac:dyDescent="0.3">
      <c r="A481" s="177"/>
      <c r="B481" s="102" t="s">
        <v>5</v>
      </c>
      <c r="C481" s="103" t="s">
        <v>234</v>
      </c>
      <c r="D481" s="104">
        <v>43921</v>
      </c>
    </row>
    <row r="482" spans="1:4" ht="39" customHeight="1" thickBot="1" x14ac:dyDescent="0.3">
      <c r="A482" s="177"/>
      <c r="B482" s="105" t="s">
        <v>79</v>
      </c>
      <c r="C482" s="103" t="s">
        <v>6</v>
      </c>
      <c r="D482" s="103" t="s">
        <v>312</v>
      </c>
    </row>
    <row r="483" spans="1:4" ht="39" customHeight="1" thickBot="1" x14ac:dyDescent="0.3">
      <c r="A483" s="177"/>
      <c r="B483" s="106" t="s">
        <v>54</v>
      </c>
      <c r="C483" s="103" t="s">
        <v>6</v>
      </c>
      <c r="D483" s="103" t="s">
        <v>347</v>
      </c>
    </row>
    <row r="484" spans="1:4" ht="39" customHeight="1" thickBot="1" x14ac:dyDescent="0.3">
      <c r="A484" s="177"/>
      <c r="B484" s="106" t="s">
        <v>80</v>
      </c>
      <c r="C484" s="103" t="s">
        <v>81</v>
      </c>
      <c r="D484" s="107">
        <v>50</v>
      </c>
    </row>
    <row r="485" spans="1:4" ht="39" customHeight="1" thickBot="1" x14ac:dyDescent="0.3">
      <c r="A485" s="178"/>
      <c r="B485" s="105" t="s">
        <v>244</v>
      </c>
      <c r="C485" s="103" t="s">
        <v>81</v>
      </c>
      <c r="D485" s="107">
        <v>600</v>
      </c>
    </row>
    <row r="486" spans="1:4" ht="39" customHeight="1" thickBot="1" x14ac:dyDescent="0.3">
      <c r="A486" s="176">
        <v>5</v>
      </c>
      <c r="B486" s="101" t="s">
        <v>2</v>
      </c>
      <c r="C486" s="101" t="s">
        <v>3</v>
      </c>
      <c r="D486" s="101" t="s">
        <v>4</v>
      </c>
    </row>
    <row r="487" spans="1:4" ht="39" customHeight="1" thickBot="1" x14ac:dyDescent="0.3">
      <c r="A487" s="177"/>
      <c r="B487" s="102" t="s">
        <v>5</v>
      </c>
      <c r="C487" s="103" t="s">
        <v>234</v>
      </c>
      <c r="D487" s="104">
        <v>43921</v>
      </c>
    </row>
    <row r="488" spans="1:4" ht="39.75" thickBot="1" x14ac:dyDescent="0.3">
      <c r="A488" s="177"/>
      <c r="B488" s="105" t="s">
        <v>79</v>
      </c>
      <c r="C488" s="103" t="s">
        <v>6</v>
      </c>
      <c r="D488" s="109" t="s">
        <v>348</v>
      </c>
    </row>
    <row r="489" spans="1:4" ht="15.75" thickBot="1" x14ac:dyDescent="0.3">
      <c r="A489" s="177"/>
      <c r="B489" s="106" t="s">
        <v>54</v>
      </c>
      <c r="C489" s="103" t="s">
        <v>6</v>
      </c>
      <c r="D489" s="103" t="s">
        <v>20</v>
      </c>
    </row>
    <row r="490" spans="1:4" ht="15.75" thickBot="1" x14ac:dyDescent="0.3">
      <c r="A490" s="177"/>
      <c r="B490" s="106" t="s">
        <v>80</v>
      </c>
      <c r="C490" s="103" t="s">
        <v>81</v>
      </c>
      <c r="D490" s="103">
        <v>2.4</v>
      </c>
    </row>
    <row r="491" spans="1:4" ht="26.25" thickBot="1" x14ac:dyDescent="0.3">
      <c r="A491" s="178"/>
      <c r="B491" s="106" t="s">
        <v>245</v>
      </c>
      <c r="C491" s="108" t="s">
        <v>81</v>
      </c>
      <c r="D491" s="103">
        <v>281465.31</v>
      </c>
    </row>
    <row r="492" spans="1:4" ht="15" customHeight="1" thickBot="1" x14ac:dyDescent="0.3">
      <c r="A492" s="176">
        <v>6</v>
      </c>
      <c r="B492" s="101" t="s">
        <v>2</v>
      </c>
      <c r="C492" s="101" t="s">
        <v>3</v>
      </c>
      <c r="D492" s="101" t="s">
        <v>4</v>
      </c>
    </row>
    <row r="493" spans="1:4" ht="26.25" thickBot="1" x14ac:dyDescent="0.3">
      <c r="A493" s="177"/>
      <c r="B493" s="102" t="s">
        <v>5</v>
      </c>
      <c r="C493" s="103" t="s">
        <v>234</v>
      </c>
      <c r="D493" s="104">
        <v>43921</v>
      </c>
    </row>
    <row r="494" spans="1:4" ht="39" thickBot="1" x14ac:dyDescent="0.3">
      <c r="A494" s="177"/>
      <c r="B494" s="105" t="s">
        <v>79</v>
      </c>
      <c r="C494" s="103" t="s">
        <v>6</v>
      </c>
      <c r="D494" s="103" t="s">
        <v>313</v>
      </c>
    </row>
    <row r="495" spans="1:4" ht="15.75" thickBot="1" x14ac:dyDescent="0.3">
      <c r="A495" s="177"/>
      <c r="B495" s="106" t="s">
        <v>54</v>
      </c>
      <c r="C495" s="103" t="s">
        <v>6</v>
      </c>
      <c r="D495" s="103" t="s">
        <v>347</v>
      </c>
    </row>
    <row r="496" spans="1:4" ht="15.75" thickBot="1" x14ac:dyDescent="0.3">
      <c r="A496" s="177"/>
      <c r="B496" s="106" t="s">
        <v>80</v>
      </c>
      <c r="C496" s="103" t="s">
        <v>81</v>
      </c>
      <c r="D496" s="103">
        <v>50</v>
      </c>
    </row>
    <row r="497" spans="1:4" ht="42" customHeight="1" thickBot="1" x14ac:dyDescent="0.3">
      <c r="A497" s="178"/>
      <c r="B497" s="106" t="s">
        <v>245</v>
      </c>
      <c r="C497" s="103" t="s">
        <v>81</v>
      </c>
      <c r="D497" s="103">
        <v>600</v>
      </c>
    </row>
    <row r="498" spans="1:4" ht="42" customHeight="1" thickBot="1" x14ac:dyDescent="0.3">
      <c r="A498" s="176">
        <v>7</v>
      </c>
      <c r="B498" s="101" t="s">
        <v>2</v>
      </c>
      <c r="C498" s="101" t="s">
        <v>3</v>
      </c>
      <c r="D498" s="101" t="s">
        <v>4</v>
      </c>
    </row>
    <row r="499" spans="1:4" ht="42" customHeight="1" thickBot="1" x14ac:dyDescent="0.3">
      <c r="A499" s="177"/>
      <c r="B499" s="102" t="s">
        <v>5</v>
      </c>
      <c r="C499" s="103" t="s">
        <v>234</v>
      </c>
      <c r="D499" s="104">
        <v>43921</v>
      </c>
    </row>
    <row r="500" spans="1:4" ht="90" thickBot="1" x14ac:dyDescent="0.3">
      <c r="A500" s="177"/>
      <c r="B500" s="105" t="s">
        <v>79</v>
      </c>
      <c r="C500" s="103" t="s">
        <v>6</v>
      </c>
      <c r="D500" s="103" t="s">
        <v>326</v>
      </c>
    </row>
    <row r="501" spans="1:4" ht="15.75" thickBot="1" x14ac:dyDescent="0.3">
      <c r="A501" s="177"/>
      <c r="B501" s="106" t="s">
        <v>54</v>
      </c>
      <c r="C501" s="103" t="s">
        <v>6</v>
      </c>
      <c r="D501" s="103" t="s">
        <v>20</v>
      </c>
    </row>
    <row r="502" spans="1:4" ht="15.75" thickBot="1" x14ac:dyDescent="0.3">
      <c r="A502" s="177"/>
      <c r="B502" s="106" t="s">
        <v>80</v>
      </c>
      <c r="C502" s="103" t="s">
        <v>81</v>
      </c>
      <c r="D502" s="103">
        <v>0.88</v>
      </c>
    </row>
    <row r="503" spans="1:4" ht="26.25" thickBot="1" x14ac:dyDescent="0.3">
      <c r="A503" s="178"/>
      <c r="B503" s="106" t="s">
        <v>245</v>
      </c>
      <c r="C503" s="103" t="s">
        <v>81</v>
      </c>
      <c r="D503" s="103">
        <v>103203.95</v>
      </c>
    </row>
    <row r="504" spans="1:4" ht="15" customHeight="1" thickBot="1" x14ac:dyDescent="0.3">
      <c r="A504" s="176">
        <v>8</v>
      </c>
      <c r="B504" s="101" t="s">
        <v>2</v>
      </c>
      <c r="C504" s="101" t="s">
        <v>3</v>
      </c>
      <c r="D504" s="101" t="s">
        <v>4</v>
      </c>
    </row>
    <row r="505" spans="1:4" ht="26.25" thickBot="1" x14ac:dyDescent="0.3">
      <c r="A505" s="177"/>
      <c r="B505" s="102" t="s">
        <v>5</v>
      </c>
      <c r="C505" s="103" t="s">
        <v>234</v>
      </c>
      <c r="D505" s="104">
        <v>43921</v>
      </c>
    </row>
    <row r="506" spans="1:4" ht="39" thickBot="1" x14ac:dyDescent="0.3">
      <c r="A506" s="177"/>
      <c r="B506" s="105" t="s">
        <v>79</v>
      </c>
      <c r="C506" s="103" t="s">
        <v>6</v>
      </c>
      <c r="D506" s="103" t="s">
        <v>314</v>
      </c>
    </row>
    <row r="507" spans="1:4" ht="15.75" thickBot="1" x14ac:dyDescent="0.3">
      <c r="A507" s="177"/>
      <c r="B507" s="106" t="s">
        <v>54</v>
      </c>
      <c r="C507" s="103" t="s">
        <v>6</v>
      </c>
      <c r="D507" s="103" t="s">
        <v>347</v>
      </c>
    </row>
    <row r="508" spans="1:4" ht="15.75" thickBot="1" x14ac:dyDescent="0.3">
      <c r="A508" s="177"/>
      <c r="B508" s="106" t="s">
        <v>80</v>
      </c>
      <c r="C508" s="103" t="s">
        <v>81</v>
      </c>
      <c r="D508" s="103">
        <v>3909.24</v>
      </c>
    </row>
    <row r="509" spans="1:4" ht="41.25" customHeight="1" thickBot="1" x14ac:dyDescent="0.3">
      <c r="A509" s="178"/>
      <c r="B509" s="106" t="s">
        <v>245</v>
      </c>
      <c r="C509" s="103" t="s">
        <v>81</v>
      </c>
      <c r="D509" s="103">
        <v>46910.89</v>
      </c>
    </row>
    <row r="510" spans="1:4" ht="41.25" customHeight="1" thickBot="1" x14ac:dyDescent="0.3">
      <c r="A510" s="176">
        <v>9</v>
      </c>
      <c r="B510" s="101" t="s">
        <v>2</v>
      </c>
      <c r="C510" s="101" t="s">
        <v>3</v>
      </c>
      <c r="D510" s="101" t="s">
        <v>4</v>
      </c>
    </row>
    <row r="511" spans="1:4" ht="41.25" customHeight="1" thickBot="1" x14ac:dyDescent="0.3">
      <c r="A511" s="177"/>
      <c r="B511" s="102" t="s">
        <v>5</v>
      </c>
      <c r="C511" s="103" t="s">
        <v>234</v>
      </c>
      <c r="D511" s="104">
        <v>43921</v>
      </c>
    </row>
    <row r="512" spans="1:4" ht="39" thickBot="1" x14ac:dyDescent="0.3">
      <c r="A512" s="177"/>
      <c r="B512" s="105" t="s">
        <v>79</v>
      </c>
      <c r="C512" s="103" t="s">
        <v>6</v>
      </c>
      <c r="D512" s="103" t="s">
        <v>316</v>
      </c>
    </row>
    <row r="513" spans="1:4" ht="15.75" thickBot="1" x14ac:dyDescent="0.3">
      <c r="A513" s="177"/>
      <c r="B513" s="106" t="s">
        <v>54</v>
      </c>
      <c r="C513" s="103" t="s">
        <v>6</v>
      </c>
      <c r="D513" s="103" t="s">
        <v>20</v>
      </c>
    </row>
    <row r="514" spans="1:4" ht="15.75" thickBot="1" x14ac:dyDescent="0.3">
      <c r="A514" s="177"/>
      <c r="B514" s="106" t="s">
        <v>80</v>
      </c>
      <c r="C514" s="103" t="s">
        <v>81</v>
      </c>
      <c r="D514" s="103">
        <v>1.9</v>
      </c>
    </row>
    <row r="515" spans="1:4" ht="26.25" thickBot="1" x14ac:dyDescent="0.3">
      <c r="A515" s="178"/>
      <c r="B515" s="106" t="s">
        <v>245</v>
      </c>
      <c r="C515" s="103" t="s">
        <v>81</v>
      </c>
      <c r="D515" s="113">
        <v>222826.7</v>
      </c>
    </row>
    <row r="516" spans="1:4" ht="40.5" customHeight="1" thickBot="1" x14ac:dyDescent="0.3">
      <c r="A516" s="176">
        <v>11</v>
      </c>
      <c r="B516" s="101" t="s">
        <v>2</v>
      </c>
      <c r="C516" s="101" t="s">
        <v>3</v>
      </c>
      <c r="D516" s="101" t="s">
        <v>4</v>
      </c>
    </row>
    <row r="517" spans="1:4" ht="40.5" customHeight="1" thickBot="1" x14ac:dyDescent="0.3">
      <c r="A517" s="177"/>
      <c r="B517" s="102" t="s">
        <v>5</v>
      </c>
      <c r="C517" s="103" t="s">
        <v>234</v>
      </c>
      <c r="D517" s="104">
        <v>43921</v>
      </c>
    </row>
    <row r="518" spans="1:4" ht="40.5" customHeight="1" thickBot="1" x14ac:dyDescent="0.3">
      <c r="A518" s="177"/>
      <c r="B518" s="105" t="s">
        <v>79</v>
      </c>
      <c r="C518" s="103" t="s">
        <v>6</v>
      </c>
      <c r="D518" s="103" t="s">
        <v>319</v>
      </c>
    </row>
    <row r="519" spans="1:4" ht="40.5" customHeight="1" thickBot="1" x14ac:dyDescent="0.3">
      <c r="A519" s="177"/>
      <c r="B519" s="106" t="s">
        <v>54</v>
      </c>
      <c r="C519" s="103" t="s">
        <v>6</v>
      </c>
      <c r="D519" s="103" t="s">
        <v>20</v>
      </c>
    </row>
    <row r="520" spans="1:4" ht="40.5" customHeight="1" thickBot="1" x14ac:dyDescent="0.3">
      <c r="A520" s="177"/>
      <c r="B520" s="106" t="s">
        <v>80</v>
      </c>
      <c r="C520" s="103" t="s">
        <v>81</v>
      </c>
      <c r="D520" s="103">
        <v>1.9</v>
      </c>
    </row>
    <row r="521" spans="1:4" ht="26.25" thickBot="1" x14ac:dyDescent="0.3">
      <c r="A521" s="178"/>
      <c r="B521" s="106" t="s">
        <v>245</v>
      </c>
      <c r="C521" s="103" t="s">
        <v>81</v>
      </c>
      <c r="D521" s="103">
        <v>222826.7</v>
      </c>
    </row>
    <row r="522" spans="1:4" ht="15.75" thickBot="1" x14ac:dyDescent="0.3">
      <c r="A522" s="176">
        <v>12</v>
      </c>
      <c r="B522" s="101" t="s">
        <v>2</v>
      </c>
      <c r="C522" s="101" t="s">
        <v>3</v>
      </c>
      <c r="D522" s="101" t="s">
        <v>4</v>
      </c>
    </row>
    <row r="523" spans="1:4" ht="26.25" thickBot="1" x14ac:dyDescent="0.3">
      <c r="A523" s="177"/>
      <c r="B523" s="102" t="s">
        <v>5</v>
      </c>
      <c r="C523" s="103" t="s">
        <v>234</v>
      </c>
      <c r="D523" s="104">
        <v>43921</v>
      </c>
    </row>
    <row r="524" spans="1:4" ht="26.25" thickBot="1" x14ac:dyDescent="0.3">
      <c r="A524" s="177"/>
      <c r="B524" s="105" t="s">
        <v>79</v>
      </c>
      <c r="C524" s="103" t="s">
        <v>6</v>
      </c>
      <c r="D524" s="103" t="s">
        <v>320</v>
      </c>
    </row>
    <row r="525" spans="1:4" ht="15.75" thickBot="1" x14ac:dyDescent="0.3">
      <c r="A525" s="177"/>
      <c r="B525" s="106" t="s">
        <v>54</v>
      </c>
      <c r="C525" s="103" t="s">
        <v>6</v>
      </c>
      <c r="D525" s="103" t="s">
        <v>347</v>
      </c>
    </row>
    <row r="526" spans="1:4" ht="15.75" thickBot="1" x14ac:dyDescent="0.3">
      <c r="A526" s="177"/>
      <c r="B526" s="106" t="s">
        <v>80</v>
      </c>
      <c r="C526" s="103" t="s">
        <v>81</v>
      </c>
      <c r="D526" s="103">
        <v>500</v>
      </c>
    </row>
    <row r="527" spans="1:4" ht="26.25" thickBot="1" x14ac:dyDescent="0.3">
      <c r="A527" s="178"/>
      <c r="B527" s="106" t="s">
        <v>245</v>
      </c>
      <c r="C527" s="103" t="s">
        <v>81</v>
      </c>
      <c r="D527" s="103">
        <v>6000</v>
      </c>
    </row>
    <row r="528" spans="1:4" ht="15.75" thickBot="1" x14ac:dyDescent="0.3">
      <c r="A528" s="176">
        <v>13</v>
      </c>
      <c r="B528" s="101" t="s">
        <v>2</v>
      </c>
      <c r="C528" s="101" t="s">
        <v>3</v>
      </c>
      <c r="D528" s="101" t="s">
        <v>4</v>
      </c>
    </row>
    <row r="529" spans="1:4" ht="26.25" thickBot="1" x14ac:dyDescent="0.3">
      <c r="A529" s="177"/>
      <c r="B529" s="102" t="s">
        <v>5</v>
      </c>
      <c r="C529" s="103" t="s">
        <v>234</v>
      </c>
      <c r="D529" s="104">
        <v>43921</v>
      </c>
    </row>
    <row r="530" spans="1:4" ht="40.5" customHeight="1" thickBot="1" x14ac:dyDescent="0.3">
      <c r="A530" s="177"/>
      <c r="B530" s="105" t="s">
        <v>79</v>
      </c>
      <c r="C530" s="103" t="s">
        <v>6</v>
      </c>
      <c r="D530" s="103" t="s">
        <v>321</v>
      </c>
    </row>
    <row r="531" spans="1:4" ht="40.5" customHeight="1" thickBot="1" x14ac:dyDescent="0.3">
      <c r="A531" s="177"/>
      <c r="B531" s="106" t="s">
        <v>54</v>
      </c>
      <c r="C531" s="103" t="s">
        <v>347</v>
      </c>
      <c r="D531" s="103" t="s">
        <v>347</v>
      </c>
    </row>
    <row r="532" spans="1:4" ht="40.5" customHeight="1" thickBot="1" x14ac:dyDescent="0.3">
      <c r="A532" s="177"/>
      <c r="B532" s="106" t="s">
        <v>80</v>
      </c>
      <c r="C532" s="103" t="s">
        <v>81</v>
      </c>
      <c r="D532" s="103">
        <v>500</v>
      </c>
    </row>
    <row r="533" spans="1:4" ht="40.5" customHeight="1" thickBot="1" x14ac:dyDescent="0.3">
      <c r="A533" s="178"/>
      <c r="B533" s="106" t="s">
        <v>245</v>
      </c>
      <c r="C533" s="103" t="s">
        <v>81</v>
      </c>
      <c r="D533" s="103">
        <v>6000</v>
      </c>
    </row>
    <row r="534" spans="1:4" ht="40.5" customHeight="1" thickBot="1" x14ac:dyDescent="0.3">
      <c r="A534" s="176">
        <v>14</v>
      </c>
      <c r="B534" s="101" t="s">
        <v>2</v>
      </c>
      <c r="C534" s="101" t="s">
        <v>3</v>
      </c>
      <c r="D534" s="101" t="s">
        <v>4</v>
      </c>
    </row>
    <row r="535" spans="1:4" ht="40.5" customHeight="1" thickBot="1" x14ac:dyDescent="0.3">
      <c r="A535" s="177"/>
      <c r="B535" s="102" t="s">
        <v>5</v>
      </c>
      <c r="C535" s="103" t="s">
        <v>234</v>
      </c>
      <c r="D535" s="104">
        <v>43921</v>
      </c>
    </row>
    <row r="536" spans="1:4" ht="15.75" thickBot="1" x14ac:dyDescent="0.3">
      <c r="A536" s="177"/>
      <c r="B536" s="105" t="s">
        <v>79</v>
      </c>
      <c r="C536" s="103" t="s">
        <v>6</v>
      </c>
      <c r="D536" s="103" t="s">
        <v>407</v>
      </c>
    </row>
    <row r="537" spans="1:4" ht="15.75" thickBot="1" x14ac:dyDescent="0.3">
      <c r="A537" s="177"/>
      <c r="B537" s="106" t="s">
        <v>54</v>
      </c>
      <c r="C537" s="103" t="s">
        <v>347</v>
      </c>
      <c r="D537" s="103" t="s">
        <v>347</v>
      </c>
    </row>
    <row r="538" spans="1:4" ht="15.75" thickBot="1" x14ac:dyDescent="0.3">
      <c r="A538" s="177"/>
      <c r="B538" s="106" t="s">
        <v>80</v>
      </c>
      <c r="C538" s="103" t="s">
        <v>81</v>
      </c>
      <c r="D538" s="103">
        <v>500</v>
      </c>
    </row>
    <row r="539" spans="1:4" ht="26.25" thickBot="1" x14ac:dyDescent="0.3">
      <c r="A539" s="178"/>
      <c r="B539" s="106" t="s">
        <v>245</v>
      </c>
      <c r="C539" s="103" t="s">
        <v>81</v>
      </c>
      <c r="D539" s="103">
        <v>6000</v>
      </c>
    </row>
    <row r="540" spans="1:4" ht="15.75" thickBot="1" x14ac:dyDescent="0.3">
      <c r="A540" s="176">
        <v>15</v>
      </c>
      <c r="B540" s="101" t="s">
        <v>2</v>
      </c>
      <c r="C540" s="101" t="s">
        <v>3</v>
      </c>
      <c r="D540" s="101" t="s">
        <v>4</v>
      </c>
    </row>
    <row r="541" spans="1:4" ht="26.25" thickBot="1" x14ac:dyDescent="0.3">
      <c r="A541" s="177"/>
      <c r="B541" s="102" t="s">
        <v>5</v>
      </c>
      <c r="C541" s="103" t="s">
        <v>234</v>
      </c>
      <c r="D541" s="104">
        <v>43921</v>
      </c>
    </row>
    <row r="542" spans="1:4" ht="39.75" thickBot="1" x14ac:dyDescent="0.3">
      <c r="A542" s="177"/>
      <c r="B542" s="105" t="s">
        <v>79</v>
      </c>
      <c r="C542" s="103" t="s">
        <v>6</v>
      </c>
      <c r="D542" s="130" t="s">
        <v>350</v>
      </c>
    </row>
    <row r="543" spans="1:4" ht="15.75" thickBot="1" x14ac:dyDescent="0.3">
      <c r="A543" s="177"/>
      <c r="B543" s="106" t="s">
        <v>54</v>
      </c>
      <c r="C543" s="103" t="s">
        <v>6</v>
      </c>
      <c r="D543" s="103" t="s">
        <v>347</v>
      </c>
    </row>
    <row r="544" spans="1:4" ht="15.75" thickBot="1" x14ac:dyDescent="0.3">
      <c r="A544" s="177"/>
      <c r="B544" s="106" t="s">
        <v>80</v>
      </c>
      <c r="C544" s="103" t="s">
        <v>81</v>
      </c>
      <c r="D544" s="103">
        <v>750</v>
      </c>
    </row>
    <row r="545" spans="1:4" ht="36" customHeight="1" thickBot="1" x14ac:dyDescent="0.3">
      <c r="A545" s="178"/>
      <c r="B545" s="106" t="s">
        <v>245</v>
      </c>
      <c r="C545" s="103" t="s">
        <v>81</v>
      </c>
      <c r="D545" s="103">
        <v>9000</v>
      </c>
    </row>
    <row r="546" spans="1:4" ht="36" customHeight="1" thickBot="1" x14ac:dyDescent="0.3">
      <c r="A546" s="176">
        <v>16</v>
      </c>
      <c r="B546" s="101" t="s">
        <v>2</v>
      </c>
      <c r="C546" s="101" t="s">
        <v>3</v>
      </c>
      <c r="D546" s="101" t="s">
        <v>4</v>
      </c>
    </row>
    <row r="547" spans="1:4" ht="36" customHeight="1" thickBot="1" x14ac:dyDescent="0.3">
      <c r="A547" s="177"/>
      <c r="B547" s="102" t="s">
        <v>5</v>
      </c>
      <c r="C547" s="103" t="s">
        <v>234</v>
      </c>
      <c r="D547" s="104">
        <v>43921</v>
      </c>
    </row>
    <row r="548" spans="1:4" ht="52.5" thickBot="1" x14ac:dyDescent="0.3">
      <c r="A548" s="177"/>
      <c r="B548" s="105" t="s">
        <v>79</v>
      </c>
      <c r="C548" s="103" t="s">
        <v>6</v>
      </c>
      <c r="D548" s="131" t="s">
        <v>351</v>
      </c>
    </row>
    <row r="549" spans="1:4" ht="15.75" thickBot="1" x14ac:dyDescent="0.3">
      <c r="A549" s="177"/>
      <c r="B549" s="106" t="s">
        <v>54</v>
      </c>
      <c r="C549" s="103" t="s">
        <v>6</v>
      </c>
      <c r="D549" s="103" t="s">
        <v>347</v>
      </c>
    </row>
    <row r="550" spans="1:4" ht="15.75" thickBot="1" x14ac:dyDescent="0.3">
      <c r="A550" s="177"/>
      <c r="B550" s="106" t="s">
        <v>80</v>
      </c>
      <c r="C550" s="103" t="s">
        <v>81</v>
      </c>
      <c r="D550" s="103">
        <v>100</v>
      </c>
    </row>
    <row r="551" spans="1:4" ht="33" customHeight="1" thickBot="1" x14ac:dyDescent="0.3">
      <c r="A551" s="178"/>
      <c r="B551" s="106" t="s">
        <v>245</v>
      </c>
      <c r="C551" s="103" t="s">
        <v>81</v>
      </c>
      <c r="D551" s="103">
        <v>1200</v>
      </c>
    </row>
    <row r="552" spans="1:4" ht="15.75" thickBot="1" x14ac:dyDescent="0.3">
      <c r="A552" s="176">
        <v>17</v>
      </c>
      <c r="B552" s="101" t="s">
        <v>2</v>
      </c>
      <c r="C552" s="101" t="s">
        <v>3</v>
      </c>
      <c r="D552" s="101" t="s">
        <v>4</v>
      </c>
    </row>
    <row r="553" spans="1:4" ht="26.25" thickBot="1" x14ac:dyDescent="0.3">
      <c r="A553" s="177"/>
      <c r="B553" s="102" t="s">
        <v>5</v>
      </c>
      <c r="C553" s="103" t="s">
        <v>234</v>
      </c>
      <c r="D553" s="104">
        <v>43921</v>
      </c>
    </row>
    <row r="554" spans="1:4" ht="39.75" thickBot="1" x14ac:dyDescent="0.3">
      <c r="A554" s="177"/>
      <c r="B554" s="105" t="s">
        <v>79</v>
      </c>
      <c r="C554" s="103" t="s">
        <v>6</v>
      </c>
      <c r="D554" s="132" t="s">
        <v>352</v>
      </c>
    </row>
    <row r="555" spans="1:4" ht="15.75" thickBot="1" x14ac:dyDescent="0.3">
      <c r="A555" s="177"/>
      <c r="B555" s="106" t="s">
        <v>54</v>
      </c>
      <c r="C555" s="103" t="s">
        <v>6</v>
      </c>
      <c r="D555" s="103" t="s">
        <v>20</v>
      </c>
    </row>
    <row r="556" spans="1:4" ht="15.75" thickBot="1" x14ac:dyDescent="0.3">
      <c r="A556" s="177"/>
      <c r="B556" s="106" t="s">
        <v>80</v>
      </c>
      <c r="C556" s="103" t="s">
        <v>81</v>
      </c>
      <c r="D556" s="103">
        <v>0.13</v>
      </c>
    </row>
    <row r="557" spans="1:4" ht="42.75" customHeight="1" thickBot="1" x14ac:dyDescent="0.3">
      <c r="A557" s="178"/>
      <c r="B557" s="106" t="s">
        <v>245</v>
      </c>
      <c r="C557" s="103" t="s">
        <v>81</v>
      </c>
      <c r="D557" s="103">
        <v>13111.49</v>
      </c>
    </row>
    <row r="558" spans="1:4" ht="15.75" thickBot="1" x14ac:dyDescent="0.3">
      <c r="A558" s="176">
        <v>18</v>
      </c>
      <c r="B558" s="101" t="s">
        <v>2</v>
      </c>
      <c r="C558" s="101" t="s">
        <v>3</v>
      </c>
      <c r="D558" s="101" t="s">
        <v>4</v>
      </c>
    </row>
    <row r="559" spans="1:4" ht="26.25" thickBot="1" x14ac:dyDescent="0.3">
      <c r="A559" s="177"/>
      <c r="B559" s="102" t="s">
        <v>5</v>
      </c>
      <c r="C559" s="103" t="s">
        <v>234</v>
      </c>
      <c r="D559" s="104">
        <v>43921</v>
      </c>
    </row>
    <row r="560" spans="1:4" ht="15.75" thickBot="1" x14ac:dyDescent="0.3">
      <c r="A560" s="177"/>
      <c r="B560" s="105" t="s">
        <v>79</v>
      </c>
      <c r="C560" s="103" t="s">
        <v>6</v>
      </c>
      <c r="D560" s="133" t="s">
        <v>404</v>
      </c>
    </row>
    <row r="561" spans="1:4" ht="15.75" thickBot="1" x14ac:dyDescent="0.3">
      <c r="A561" s="177"/>
      <c r="B561" s="106" t="s">
        <v>54</v>
      </c>
      <c r="C561" s="103" t="s">
        <v>6</v>
      </c>
      <c r="D561" s="103" t="s">
        <v>347</v>
      </c>
    </row>
    <row r="562" spans="1:4" ht="15.75" thickBot="1" x14ac:dyDescent="0.3">
      <c r="A562" s="177"/>
      <c r="B562" s="106" t="s">
        <v>80</v>
      </c>
      <c r="C562" s="103" t="s">
        <v>81</v>
      </c>
      <c r="D562" s="103">
        <f>56004/12</f>
        <v>4667</v>
      </c>
    </row>
    <row r="563" spans="1:4" ht="26.25" thickBot="1" x14ac:dyDescent="0.3">
      <c r="A563" s="178"/>
      <c r="B563" s="106" t="s">
        <v>245</v>
      </c>
      <c r="C563" s="103" t="s">
        <v>81</v>
      </c>
      <c r="D563" s="103">
        <v>56004</v>
      </c>
    </row>
    <row r="564" spans="1:4" x14ac:dyDescent="0.25">
      <c r="A564" s="111"/>
      <c r="B564" s="112"/>
      <c r="C564" s="111"/>
      <c r="D564" s="111"/>
    </row>
    <row r="565" spans="1:4" ht="15.75" thickBot="1" x14ac:dyDescent="0.3">
      <c r="A565" s="98"/>
      <c r="B565" s="87" t="s">
        <v>428</v>
      </c>
      <c r="C565" s="99"/>
      <c r="D565" s="86"/>
    </row>
    <row r="566" spans="1:4" ht="15.75" thickBot="1" x14ac:dyDescent="0.3">
      <c r="A566" s="100" t="s">
        <v>1</v>
      </c>
      <c r="B566" s="101" t="s">
        <v>2</v>
      </c>
      <c r="C566" s="101" t="s">
        <v>3</v>
      </c>
      <c r="D566" s="101" t="s">
        <v>4</v>
      </c>
    </row>
    <row r="567" spans="1:4" ht="26.25" thickBot="1" x14ac:dyDescent="0.3">
      <c r="A567" s="176">
        <v>1</v>
      </c>
      <c r="B567" s="102" t="s">
        <v>5</v>
      </c>
      <c r="C567" s="103" t="s">
        <v>234</v>
      </c>
      <c r="D567" s="104">
        <v>43921</v>
      </c>
    </row>
    <row r="568" spans="1:4" ht="64.5" thickBot="1" x14ac:dyDescent="0.3">
      <c r="A568" s="177"/>
      <c r="B568" s="105" t="s">
        <v>79</v>
      </c>
      <c r="C568" s="103" t="s">
        <v>6</v>
      </c>
      <c r="D568" s="103" t="s">
        <v>308</v>
      </c>
    </row>
    <row r="569" spans="1:4" ht="15.75" thickBot="1" x14ac:dyDescent="0.3">
      <c r="A569" s="177"/>
      <c r="B569" s="106" t="s">
        <v>54</v>
      </c>
      <c r="C569" s="103" t="s">
        <v>6</v>
      </c>
      <c r="D569" s="103" t="s">
        <v>347</v>
      </c>
    </row>
    <row r="570" spans="1:4" ht="15.75" thickBot="1" x14ac:dyDescent="0.3">
      <c r="A570" s="177"/>
      <c r="B570" s="106" t="s">
        <v>80</v>
      </c>
      <c r="C570" s="103" t="s">
        <v>81</v>
      </c>
      <c r="D570" s="107">
        <v>50</v>
      </c>
    </row>
    <row r="571" spans="1:4" ht="26.25" thickBot="1" x14ac:dyDescent="0.3">
      <c r="A571" s="178"/>
      <c r="B571" s="106" t="s">
        <v>243</v>
      </c>
      <c r="C571" s="103" t="s">
        <v>81</v>
      </c>
      <c r="D571" s="107">
        <v>600</v>
      </c>
    </row>
    <row r="572" spans="1:4" ht="15.75" thickBot="1" x14ac:dyDescent="0.3">
      <c r="A572" s="179">
        <v>2</v>
      </c>
      <c r="B572" s="101" t="s">
        <v>2</v>
      </c>
      <c r="C572" s="101" t="s">
        <v>3</v>
      </c>
      <c r="D572" s="101" t="s">
        <v>4</v>
      </c>
    </row>
    <row r="573" spans="1:4" ht="26.25" thickBot="1" x14ac:dyDescent="0.3">
      <c r="A573" s="180"/>
      <c r="B573" s="102" t="s">
        <v>5</v>
      </c>
      <c r="C573" s="103" t="s">
        <v>234</v>
      </c>
      <c r="D573" s="104">
        <v>43921</v>
      </c>
    </row>
    <row r="574" spans="1:4" ht="51.75" thickBot="1" x14ac:dyDescent="0.3">
      <c r="A574" s="180"/>
      <c r="B574" s="105" t="s">
        <v>79</v>
      </c>
      <c r="C574" s="103" t="s">
        <v>6</v>
      </c>
      <c r="D574" s="103" t="s">
        <v>309</v>
      </c>
    </row>
    <row r="575" spans="1:4" ht="15.75" thickBot="1" x14ac:dyDescent="0.3">
      <c r="A575" s="180"/>
      <c r="B575" s="106" t="s">
        <v>54</v>
      </c>
      <c r="C575" s="103" t="s">
        <v>6</v>
      </c>
      <c r="D575" s="103" t="s">
        <v>310</v>
      </c>
    </row>
    <row r="576" spans="1:4" ht="15.75" thickBot="1" x14ac:dyDescent="0.3">
      <c r="A576" s="180"/>
      <c r="B576" s="106" t="s">
        <v>80</v>
      </c>
      <c r="C576" s="103" t="s">
        <v>81</v>
      </c>
      <c r="D576" s="107">
        <v>0.5</v>
      </c>
    </row>
    <row r="577" spans="1:4" ht="26.25" thickBot="1" x14ac:dyDescent="0.3">
      <c r="A577" s="181"/>
      <c r="B577" s="106" t="s">
        <v>243</v>
      </c>
      <c r="C577" s="103" t="s">
        <v>81</v>
      </c>
      <c r="D577" s="107">
        <v>300</v>
      </c>
    </row>
    <row r="578" spans="1:4" ht="15.75" thickBot="1" x14ac:dyDescent="0.3">
      <c r="A578" s="176">
        <v>3</v>
      </c>
      <c r="B578" s="101" t="s">
        <v>2</v>
      </c>
      <c r="C578" s="101" t="s">
        <v>3</v>
      </c>
      <c r="D578" s="101" t="s">
        <v>4</v>
      </c>
    </row>
    <row r="579" spans="1:4" ht="26.25" thickBot="1" x14ac:dyDescent="0.3">
      <c r="A579" s="177"/>
      <c r="B579" s="102" t="s">
        <v>5</v>
      </c>
      <c r="C579" s="103" t="s">
        <v>234</v>
      </c>
      <c r="D579" s="104">
        <v>43921</v>
      </c>
    </row>
    <row r="580" spans="1:4" ht="39" thickBot="1" x14ac:dyDescent="0.3">
      <c r="A580" s="177"/>
      <c r="B580" s="105" t="s">
        <v>79</v>
      </c>
      <c r="C580" s="103" t="s">
        <v>6</v>
      </c>
      <c r="D580" s="103" t="s">
        <v>311</v>
      </c>
    </row>
    <row r="581" spans="1:4" ht="15.75" thickBot="1" x14ac:dyDescent="0.3">
      <c r="A581" s="177"/>
      <c r="B581" s="106" t="s">
        <v>54</v>
      </c>
      <c r="C581" s="103" t="s">
        <v>6</v>
      </c>
      <c r="D581" s="103" t="s">
        <v>347</v>
      </c>
    </row>
    <row r="582" spans="1:4" ht="15.75" thickBot="1" x14ac:dyDescent="0.3">
      <c r="A582" s="177"/>
      <c r="B582" s="106" t="s">
        <v>80</v>
      </c>
      <c r="C582" s="103" t="s">
        <v>81</v>
      </c>
      <c r="D582" s="107">
        <v>3066</v>
      </c>
    </row>
    <row r="583" spans="1:4" ht="26.25" thickBot="1" x14ac:dyDescent="0.3">
      <c r="A583" s="178"/>
      <c r="B583" s="106" t="s">
        <v>243</v>
      </c>
      <c r="C583" s="108" t="s">
        <v>81</v>
      </c>
      <c r="D583" s="103">
        <v>36792</v>
      </c>
    </row>
    <row r="584" spans="1:4" ht="15.75" thickBot="1" x14ac:dyDescent="0.3">
      <c r="A584" s="176">
        <v>4</v>
      </c>
      <c r="B584" s="101" t="s">
        <v>2</v>
      </c>
      <c r="C584" s="101" t="s">
        <v>3</v>
      </c>
      <c r="D584" s="101" t="s">
        <v>4</v>
      </c>
    </row>
    <row r="585" spans="1:4" ht="26.25" thickBot="1" x14ac:dyDescent="0.3">
      <c r="A585" s="177"/>
      <c r="B585" s="102" t="s">
        <v>5</v>
      </c>
      <c r="C585" s="103" t="s">
        <v>234</v>
      </c>
      <c r="D585" s="104">
        <v>43921</v>
      </c>
    </row>
    <row r="586" spans="1:4" ht="26.25" thickBot="1" x14ac:dyDescent="0.3">
      <c r="A586" s="177"/>
      <c r="B586" s="105" t="s">
        <v>79</v>
      </c>
      <c r="C586" s="103" t="s">
        <v>6</v>
      </c>
      <c r="D586" s="103" t="s">
        <v>312</v>
      </c>
    </row>
    <row r="587" spans="1:4" ht="15.75" thickBot="1" x14ac:dyDescent="0.3">
      <c r="A587" s="177"/>
      <c r="B587" s="106" t="s">
        <v>54</v>
      </c>
      <c r="C587" s="103" t="s">
        <v>6</v>
      </c>
      <c r="D587" s="103" t="s">
        <v>347</v>
      </c>
    </row>
    <row r="588" spans="1:4" ht="15.75" thickBot="1" x14ac:dyDescent="0.3">
      <c r="A588" s="177"/>
      <c r="B588" s="106" t="s">
        <v>80</v>
      </c>
      <c r="C588" s="103" t="s">
        <v>81</v>
      </c>
      <c r="D588" s="107">
        <v>50</v>
      </c>
    </row>
    <row r="589" spans="1:4" ht="26.25" thickBot="1" x14ac:dyDescent="0.3">
      <c r="A589" s="178"/>
      <c r="B589" s="105" t="s">
        <v>244</v>
      </c>
      <c r="C589" s="103" t="s">
        <v>81</v>
      </c>
      <c r="D589" s="107">
        <v>600</v>
      </c>
    </row>
    <row r="590" spans="1:4" ht="15.75" thickBot="1" x14ac:dyDescent="0.3">
      <c r="A590" s="176">
        <v>5</v>
      </c>
      <c r="B590" s="101" t="s">
        <v>2</v>
      </c>
      <c r="C590" s="101" t="s">
        <v>3</v>
      </c>
      <c r="D590" s="101" t="s">
        <v>4</v>
      </c>
    </row>
    <row r="591" spans="1:4" ht="26.25" thickBot="1" x14ac:dyDescent="0.3">
      <c r="A591" s="177"/>
      <c r="B591" s="102" t="s">
        <v>5</v>
      </c>
      <c r="C591" s="103" t="s">
        <v>234</v>
      </c>
      <c r="D591" s="104">
        <v>43921</v>
      </c>
    </row>
    <row r="592" spans="1:4" ht="39.75" thickBot="1" x14ac:dyDescent="0.3">
      <c r="A592" s="177"/>
      <c r="B592" s="105" t="s">
        <v>79</v>
      </c>
      <c r="C592" s="103" t="s">
        <v>6</v>
      </c>
      <c r="D592" s="109" t="s">
        <v>348</v>
      </c>
    </row>
    <row r="593" spans="1:4" ht="15.75" thickBot="1" x14ac:dyDescent="0.3">
      <c r="A593" s="177"/>
      <c r="B593" s="106" t="s">
        <v>54</v>
      </c>
      <c r="C593" s="103" t="s">
        <v>6</v>
      </c>
      <c r="D593" s="103" t="s">
        <v>20</v>
      </c>
    </row>
    <row r="594" spans="1:4" ht="15.75" thickBot="1" x14ac:dyDescent="0.3">
      <c r="A594" s="177"/>
      <c r="B594" s="106" t="s">
        <v>80</v>
      </c>
      <c r="C594" s="103" t="s">
        <v>81</v>
      </c>
      <c r="D594" s="103">
        <v>2.4</v>
      </c>
    </row>
    <row r="595" spans="1:4" ht="26.25" thickBot="1" x14ac:dyDescent="0.3">
      <c r="A595" s="178"/>
      <c r="B595" s="106" t="s">
        <v>245</v>
      </c>
      <c r="C595" s="108" t="s">
        <v>81</v>
      </c>
      <c r="D595" s="110" t="s">
        <v>429</v>
      </c>
    </row>
    <row r="596" spans="1:4" ht="15.75" thickBot="1" x14ac:dyDescent="0.3">
      <c r="A596" s="176">
        <v>6</v>
      </c>
      <c r="B596" s="101" t="s">
        <v>2</v>
      </c>
      <c r="C596" s="101" t="s">
        <v>3</v>
      </c>
      <c r="D596" s="101" t="s">
        <v>4</v>
      </c>
    </row>
    <row r="597" spans="1:4" ht="26.25" thickBot="1" x14ac:dyDescent="0.3">
      <c r="A597" s="177"/>
      <c r="B597" s="102" t="s">
        <v>5</v>
      </c>
      <c r="C597" s="103" t="s">
        <v>234</v>
      </c>
      <c r="D597" s="104">
        <v>43921</v>
      </c>
    </row>
    <row r="598" spans="1:4" ht="39" thickBot="1" x14ac:dyDescent="0.3">
      <c r="A598" s="177"/>
      <c r="B598" s="105" t="s">
        <v>79</v>
      </c>
      <c r="C598" s="103" t="s">
        <v>6</v>
      </c>
      <c r="D598" s="103" t="s">
        <v>313</v>
      </c>
    </row>
    <row r="599" spans="1:4" ht="15.75" thickBot="1" x14ac:dyDescent="0.3">
      <c r="A599" s="177"/>
      <c r="B599" s="106" t="s">
        <v>54</v>
      </c>
      <c r="C599" s="103" t="s">
        <v>6</v>
      </c>
      <c r="D599" s="103" t="s">
        <v>347</v>
      </c>
    </row>
    <row r="600" spans="1:4" ht="15.75" thickBot="1" x14ac:dyDescent="0.3">
      <c r="A600" s="177"/>
      <c r="B600" s="106" t="s">
        <v>80</v>
      </c>
      <c r="C600" s="103" t="s">
        <v>81</v>
      </c>
      <c r="D600" s="103">
        <v>50</v>
      </c>
    </row>
    <row r="601" spans="1:4" ht="26.25" thickBot="1" x14ac:dyDescent="0.3">
      <c r="A601" s="178"/>
      <c r="B601" s="106" t="s">
        <v>245</v>
      </c>
      <c r="C601" s="103" t="s">
        <v>81</v>
      </c>
      <c r="D601" s="103">
        <v>600</v>
      </c>
    </row>
    <row r="602" spans="1:4" ht="15.75" thickBot="1" x14ac:dyDescent="0.3">
      <c r="A602" s="176">
        <v>7</v>
      </c>
      <c r="B602" s="101" t="s">
        <v>2</v>
      </c>
      <c r="C602" s="101" t="s">
        <v>3</v>
      </c>
      <c r="D602" s="101" t="s">
        <v>4</v>
      </c>
    </row>
    <row r="603" spans="1:4" ht="26.25" thickBot="1" x14ac:dyDescent="0.3">
      <c r="A603" s="177"/>
      <c r="B603" s="102" t="s">
        <v>5</v>
      </c>
      <c r="C603" s="103" t="s">
        <v>234</v>
      </c>
      <c r="D603" s="104">
        <v>43921</v>
      </c>
    </row>
    <row r="604" spans="1:4" ht="90" thickBot="1" x14ac:dyDescent="0.3">
      <c r="A604" s="177"/>
      <c r="B604" s="105" t="s">
        <v>79</v>
      </c>
      <c r="C604" s="103" t="s">
        <v>6</v>
      </c>
      <c r="D604" s="103" t="s">
        <v>353</v>
      </c>
    </row>
    <row r="605" spans="1:4" ht="15.75" thickBot="1" x14ac:dyDescent="0.3">
      <c r="A605" s="177"/>
      <c r="B605" s="106" t="s">
        <v>54</v>
      </c>
      <c r="C605" s="103" t="s">
        <v>6</v>
      </c>
      <c r="D605" s="103" t="s">
        <v>20</v>
      </c>
    </row>
    <row r="606" spans="1:4" ht="15.75" thickBot="1" x14ac:dyDescent="0.3">
      <c r="A606" s="177"/>
      <c r="B606" s="106" t="s">
        <v>80</v>
      </c>
      <c r="C606" s="103" t="s">
        <v>81</v>
      </c>
      <c r="D606" s="103">
        <v>2</v>
      </c>
    </row>
    <row r="607" spans="1:4" ht="26.25" thickBot="1" x14ac:dyDescent="0.3">
      <c r="A607" s="178"/>
      <c r="B607" s="106" t="s">
        <v>245</v>
      </c>
      <c r="C607" s="103" t="s">
        <v>81</v>
      </c>
      <c r="D607" s="103">
        <v>80093.67</v>
      </c>
    </row>
    <row r="608" spans="1:4" ht="15.75" thickBot="1" x14ac:dyDescent="0.3">
      <c r="A608" s="176">
        <v>8</v>
      </c>
      <c r="B608" s="101" t="s">
        <v>2</v>
      </c>
      <c r="C608" s="101" t="s">
        <v>3</v>
      </c>
      <c r="D608" s="101" t="s">
        <v>4</v>
      </c>
    </row>
    <row r="609" spans="1:4" ht="26.25" thickBot="1" x14ac:dyDescent="0.3">
      <c r="A609" s="177"/>
      <c r="B609" s="102" t="s">
        <v>5</v>
      </c>
      <c r="C609" s="103" t="s">
        <v>234</v>
      </c>
      <c r="D609" s="104">
        <v>43921</v>
      </c>
    </row>
    <row r="610" spans="1:4" ht="39" thickBot="1" x14ac:dyDescent="0.3">
      <c r="A610" s="177"/>
      <c r="B610" s="105" t="s">
        <v>79</v>
      </c>
      <c r="C610" s="103" t="s">
        <v>6</v>
      </c>
      <c r="D610" s="103" t="s">
        <v>314</v>
      </c>
    </row>
    <row r="611" spans="1:4" ht="15.75" thickBot="1" x14ac:dyDescent="0.3">
      <c r="A611" s="177"/>
      <c r="B611" s="106" t="s">
        <v>54</v>
      </c>
      <c r="C611" s="103" t="s">
        <v>6</v>
      </c>
      <c r="D611" s="103" t="s">
        <v>347</v>
      </c>
    </row>
    <row r="612" spans="1:4" ht="15.75" thickBot="1" x14ac:dyDescent="0.3">
      <c r="A612" s="177"/>
      <c r="B612" s="106" t="s">
        <v>80</v>
      </c>
      <c r="C612" s="103" t="s">
        <v>81</v>
      </c>
      <c r="D612" s="103">
        <v>3837.32</v>
      </c>
    </row>
    <row r="613" spans="1:4" ht="26.25" thickBot="1" x14ac:dyDescent="0.3">
      <c r="A613" s="178"/>
      <c r="B613" s="106" t="s">
        <v>245</v>
      </c>
      <c r="C613" s="103" t="s">
        <v>81</v>
      </c>
      <c r="D613" s="103">
        <v>46047.79</v>
      </c>
    </row>
    <row r="614" spans="1:4" ht="15.75" thickBot="1" x14ac:dyDescent="0.3">
      <c r="A614" s="176">
        <v>9</v>
      </c>
      <c r="B614" s="101" t="s">
        <v>2</v>
      </c>
      <c r="C614" s="101" t="s">
        <v>3</v>
      </c>
      <c r="D614" s="101" t="s">
        <v>4</v>
      </c>
    </row>
    <row r="615" spans="1:4" ht="26.25" thickBot="1" x14ac:dyDescent="0.3">
      <c r="A615" s="177"/>
      <c r="B615" s="102" t="s">
        <v>5</v>
      </c>
      <c r="C615" s="103" t="s">
        <v>234</v>
      </c>
      <c r="D615" s="104">
        <v>43921</v>
      </c>
    </row>
    <row r="616" spans="1:4" ht="90" thickBot="1" x14ac:dyDescent="0.3">
      <c r="A616" s="177"/>
      <c r="B616" s="105" t="s">
        <v>79</v>
      </c>
      <c r="C616" s="103" t="s">
        <v>6</v>
      </c>
      <c r="D616" s="103" t="s">
        <v>315</v>
      </c>
    </row>
    <row r="617" spans="1:4" ht="15.75" thickBot="1" x14ac:dyDescent="0.3">
      <c r="A617" s="177"/>
      <c r="B617" s="106" t="s">
        <v>54</v>
      </c>
      <c r="C617" s="103" t="s">
        <v>6</v>
      </c>
      <c r="D617" s="103" t="s">
        <v>347</v>
      </c>
    </row>
    <row r="618" spans="1:4" ht="15.75" thickBot="1" x14ac:dyDescent="0.3">
      <c r="A618" s="177"/>
      <c r="B618" s="106" t="s">
        <v>80</v>
      </c>
      <c r="C618" s="103" t="s">
        <v>81</v>
      </c>
      <c r="D618" s="103">
        <v>1225.23</v>
      </c>
    </row>
    <row r="619" spans="1:4" ht="26.25" thickBot="1" x14ac:dyDescent="0.3">
      <c r="A619" s="178"/>
      <c r="B619" s="106" t="s">
        <v>245</v>
      </c>
      <c r="C619" s="103" t="s">
        <v>81</v>
      </c>
      <c r="D619" s="103">
        <v>14702.79</v>
      </c>
    </row>
    <row r="620" spans="1:4" ht="15.75" thickBot="1" x14ac:dyDescent="0.3">
      <c r="A620" s="176">
        <v>10</v>
      </c>
      <c r="B620" s="101" t="s">
        <v>2</v>
      </c>
      <c r="C620" s="101" t="s">
        <v>3</v>
      </c>
      <c r="D620" s="101" t="s">
        <v>4</v>
      </c>
    </row>
    <row r="621" spans="1:4" ht="26.25" thickBot="1" x14ac:dyDescent="0.3">
      <c r="A621" s="177"/>
      <c r="B621" s="102" t="s">
        <v>5</v>
      </c>
      <c r="C621" s="103" t="s">
        <v>234</v>
      </c>
      <c r="D621" s="104">
        <v>43921</v>
      </c>
    </row>
    <row r="622" spans="1:4" ht="39" thickBot="1" x14ac:dyDescent="0.3">
      <c r="A622" s="177"/>
      <c r="B622" s="105" t="s">
        <v>79</v>
      </c>
      <c r="C622" s="103" t="s">
        <v>6</v>
      </c>
      <c r="D622" s="103" t="s">
        <v>316</v>
      </c>
    </row>
    <row r="623" spans="1:4" ht="15.75" thickBot="1" x14ac:dyDescent="0.3">
      <c r="A623" s="177"/>
      <c r="B623" s="106" t="s">
        <v>54</v>
      </c>
      <c r="C623" s="103" t="s">
        <v>6</v>
      </c>
      <c r="D623" s="103" t="s">
        <v>20</v>
      </c>
    </row>
    <row r="624" spans="1:4" ht="15.75" thickBot="1" x14ac:dyDescent="0.3">
      <c r="A624" s="177"/>
      <c r="B624" s="106" t="s">
        <v>80</v>
      </c>
      <c r="C624" s="103" t="s">
        <v>81</v>
      </c>
      <c r="D624" s="103">
        <v>2.5</v>
      </c>
    </row>
    <row r="625" spans="1:4" ht="26.25" thickBot="1" x14ac:dyDescent="0.3">
      <c r="A625" s="178"/>
      <c r="B625" s="106" t="s">
        <v>245</v>
      </c>
      <c r="C625" s="103" t="s">
        <v>81</v>
      </c>
      <c r="D625" s="103">
        <v>255810.56</v>
      </c>
    </row>
    <row r="626" spans="1:4" ht="15.75" thickBot="1" x14ac:dyDescent="0.3">
      <c r="A626" s="176">
        <v>11</v>
      </c>
      <c r="B626" s="101" t="s">
        <v>2</v>
      </c>
      <c r="C626" s="101" t="s">
        <v>3</v>
      </c>
      <c r="D626" s="101" t="s">
        <v>4</v>
      </c>
    </row>
    <row r="627" spans="1:4" ht="26.25" thickBot="1" x14ac:dyDescent="0.3">
      <c r="A627" s="177"/>
      <c r="B627" s="102" t="s">
        <v>5</v>
      </c>
      <c r="C627" s="103" t="s">
        <v>234</v>
      </c>
      <c r="D627" s="104">
        <v>43921</v>
      </c>
    </row>
    <row r="628" spans="1:4" ht="90" thickBot="1" x14ac:dyDescent="0.3">
      <c r="A628" s="177"/>
      <c r="B628" s="105" t="s">
        <v>79</v>
      </c>
      <c r="C628" s="103" t="s">
        <v>6</v>
      </c>
      <c r="D628" s="103" t="s">
        <v>317</v>
      </c>
    </row>
    <row r="629" spans="1:4" ht="15.75" thickBot="1" x14ac:dyDescent="0.3">
      <c r="A629" s="177"/>
      <c r="B629" s="106" t="s">
        <v>54</v>
      </c>
      <c r="C629" s="103" t="s">
        <v>6</v>
      </c>
      <c r="D629" s="103" t="s">
        <v>347</v>
      </c>
    </row>
    <row r="630" spans="1:4" ht="15.75" thickBot="1" x14ac:dyDescent="0.3">
      <c r="A630" s="177"/>
      <c r="B630" s="106" t="s">
        <v>80</v>
      </c>
      <c r="C630" s="103" t="s">
        <v>81</v>
      </c>
      <c r="D630" s="103">
        <v>2083.33</v>
      </c>
    </row>
    <row r="631" spans="1:4" ht="26.25" thickBot="1" x14ac:dyDescent="0.3">
      <c r="A631" s="178"/>
      <c r="B631" s="106" t="s">
        <v>245</v>
      </c>
      <c r="C631" s="103" t="s">
        <v>81</v>
      </c>
      <c r="D631" s="103">
        <v>25000</v>
      </c>
    </row>
    <row r="632" spans="1:4" ht="15.75" thickBot="1" x14ac:dyDescent="0.3">
      <c r="A632" s="176">
        <v>13</v>
      </c>
      <c r="B632" s="101" t="s">
        <v>2</v>
      </c>
      <c r="C632" s="101" t="s">
        <v>3</v>
      </c>
      <c r="D632" s="101" t="s">
        <v>4</v>
      </c>
    </row>
    <row r="633" spans="1:4" ht="26.25" thickBot="1" x14ac:dyDescent="0.3">
      <c r="A633" s="177"/>
      <c r="B633" s="102" t="s">
        <v>5</v>
      </c>
      <c r="C633" s="103" t="s">
        <v>234</v>
      </c>
      <c r="D633" s="104">
        <v>43921</v>
      </c>
    </row>
    <row r="634" spans="1:4" ht="15.75" thickBot="1" x14ac:dyDescent="0.3">
      <c r="A634" s="177"/>
      <c r="B634" s="105" t="s">
        <v>79</v>
      </c>
      <c r="C634" s="103" t="s">
        <v>6</v>
      </c>
      <c r="D634" s="103" t="s">
        <v>319</v>
      </c>
    </row>
    <row r="635" spans="1:4" ht="15.75" thickBot="1" x14ac:dyDescent="0.3">
      <c r="A635" s="177"/>
      <c r="B635" s="106" t="s">
        <v>54</v>
      </c>
      <c r="C635" s="103" t="s">
        <v>6</v>
      </c>
      <c r="D635" s="103" t="s">
        <v>20</v>
      </c>
    </row>
    <row r="636" spans="1:4" ht="15.75" thickBot="1" x14ac:dyDescent="0.3">
      <c r="A636" s="177"/>
      <c r="B636" s="106" t="s">
        <v>80</v>
      </c>
      <c r="C636" s="103" t="s">
        <v>81</v>
      </c>
      <c r="D636" s="103">
        <v>2.25</v>
      </c>
    </row>
    <row r="637" spans="1:4" ht="26.25" thickBot="1" x14ac:dyDescent="0.3">
      <c r="A637" s="178"/>
      <c r="B637" s="106" t="s">
        <v>245</v>
      </c>
      <c r="C637" s="103" t="s">
        <v>81</v>
      </c>
      <c r="D637" s="113">
        <v>230231.39</v>
      </c>
    </row>
    <row r="638" spans="1:4" ht="15.75" thickBot="1" x14ac:dyDescent="0.3">
      <c r="A638" s="176">
        <v>14</v>
      </c>
      <c r="B638" s="101" t="s">
        <v>2</v>
      </c>
      <c r="C638" s="101" t="s">
        <v>3</v>
      </c>
      <c r="D638" s="101" t="s">
        <v>4</v>
      </c>
    </row>
    <row r="639" spans="1:4" ht="26.25" thickBot="1" x14ac:dyDescent="0.3">
      <c r="A639" s="177"/>
      <c r="B639" s="102" t="s">
        <v>5</v>
      </c>
      <c r="C639" s="103" t="s">
        <v>234</v>
      </c>
      <c r="D639" s="104">
        <v>43921</v>
      </c>
    </row>
    <row r="640" spans="1:4" ht="26.25" thickBot="1" x14ac:dyDescent="0.3">
      <c r="A640" s="177"/>
      <c r="B640" s="105" t="s">
        <v>79</v>
      </c>
      <c r="C640" s="103" t="s">
        <v>6</v>
      </c>
      <c r="D640" s="103" t="s">
        <v>320</v>
      </c>
    </row>
    <row r="641" spans="1:4" ht="15.75" thickBot="1" x14ac:dyDescent="0.3">
      <c r="A641" s="177"/>
      <c r="B641" s="106" t="s">
        <v>54</v>
      </c>
      <c r="C641" s="103" t="s">
        <v>6</v>
      </c>
      <c r="D641" s="103" t="s">
        <v>347</v>
      </c>
    </row>
    <row r="642" spans="1:4" ht="15.75" thickBot="1" x14ac:dyDescent="0.3">
      <c r="A642" s="177"/>
      <c r="B642" s="106" t="s">
        <v>80</v>
      </c>
      <c r="C642" s="103" t="s">
        <v>81</v>
      </c>
      <c r="D642" s="103">
        <v>540</v>
      </c>
    </row>
    <row r="643" spans="1:4" ht="26.25" thickBot="1" x14ac:dyDescent="0.3">
      <c r="A643" s="178"/>
      <c r="B643" s="106" t="s">
        <v>245</v>
      </c>
      <c r="C643" s="103" t="s">
        <v>81</v>
      </c>
      <c r="D643" s="103">
        <v>6480</v>
      </c>
    </row>
    <row r="644" spans="1:4" ht="15.75" thickBot="1" x14ac:dyDescent="0.3">
      <c r="A644" s="176">
        <v>15</v>
      </c>
      <c r="B644" s="101" t="s">
        <v>2</v>
      </c>
      <c r="C644" s="101" t="s">
        <v>3</v>
      </c>
      <c r="D644" s="101" t="s">
        <v>4</v>
      </c>
    </row>
    <row r="645" spans="1:4" ht="26.25" thickBot="1" x14ac:dyDescent="0.3">
      <c r="A645" s="177"/>
      <c r="B645" s="102" t="s">
        <v>5</v>
      </c>
      <c r="C645" s="103" t="s">
        <v>234</v>
      </c>
      <c r="D645" s="104">
        <v>43921</v>
      </c>
    </row>
    <row r="646" spans="1:4" ht="26.25" thickBot="1" x14ac:dyDescent="0.3">
      <c r="A646" s="177"/>
      <c r="B646" s="105" t="s">
        <v>79</v>
      </c>
      <c r="C646" s="103" t="s">
        <v>6</v>
      </c>
      <c r="D646" s="103" t="s">
        <v>321</v>
      </c>
    </row>
    <row r="647" spans="1:4" ht="15.75" thickBot="1" x14ac:dyDescent="0.3">
      <c r="A647" s="177"/>
      <c r="B647" s="106" t="s">
        <v>54</v>
      </c>
      <c r="C647" s="103" t="s">
        <v>347</v>
      </c>
      <c r="D647" s="103" t="s">
        <v>347</v>
      </c>
    </row>
    <row r="648" spans="1:4" ht="15.75" thickBot="1" x14ac:dyDescent="0.3">
      <c r="A648" s="177"/>
      <c r="B648" s="106" t="s">
        <v>80</v>
      </c>
      <c r="C648" s="103" t="s">
        <v>81</v>
      </c>
      <c r="D648" s="103">
        <v>500</v>
      </c>
    </row>
    <row r="649" spans="1:4" ht="26.25" thickBot="1" x14ac:dyDescent="0.3">
      <c r="A649" s="178"/>
      <c r="B649" s="106" t="s">
        <v>245</v>
      </c>
      <c r="C649" s="103" t="s">
        <v>81</v>
      </c>
      <c r="D649" s="103">
        <v>6000</v>
      </c>
    </row>
    <row r="650" spans="1:4" ht="15.75" thickBot="1" x14ac:dyDescent="0.3">
      <c r="A650" s="176">
        <v>16</v>
      </c>
      <c r="B650" s="101" t="s">
        <v>2</v>
      </c>
      <c r="C650" s="101" t="s">
        <v>3</v>
      </c>
      <c r="D650" s="101" t="s">
        <v>4</v>
      </c>
    </row>
    <row r="651" spans="1:4" ht="26.25" thickBot="1" x14ac:dyDescent="0.3">
      <c r="A651" s="177"/>
      <c r="B651" s="102" t="s">
        <v>5</v>
      </c>
      <c r="C651" s="103" t="s">
        <v>234</v>
      </c>
      <c r="D651" s="104">
        <v>43921</v>
      </c>
    </row>
    <row r="652" spans="1:4" ht="15.75" thickBot="1" x14ac:dyDescent="0.3">
      <c r="A652" s="177"/>
      <c r="B652" s="105" t="s">
        <v>79</v>
      </c>
      <c r="C652" s="103" t="s">
        <v>6</v>
      </c>
      <c r="D652" s="103" t="s">
        <v>322</v>
      </c>
    </row>
    <row r="653" spans="1:4" ht="15.75" thickBot="1" x14ac:dyDescent="0.3">
      <c r="A653" s="177"/>
      <c r="B653" s="106" t="s">
        <v>54</v>
      </c>
      <c r="C653" s="103" t="s">
        <v>347</v>
      </c>
      <c r="D653" s="103" t="s">
        <v>347</v>
      </c>
    </row>
    <row r="654" spans="1:4" ht="15.75" thickBot="1" x14ac:dyDescent="0.3">
      <c r="A654" s="177"/>
      <c r="B654" s="106" t="s">
        <v>80</v>
      </c>
      <c r="C654" s="103" t="s">
        <v>81</v>
      </c>
      <c r="D654" s="103">
        <v>500</v>
      </c>
    </row>
    <row r="655" spans="1:4" ht="26.25" thickBot="1" x14ac:dyDescent="0.3">
      <c r="A655" s="178"/>
      <c r="B655" s="106" t="s">
        <v>245</v>
      </c>
      <c r="C655" s="103" t="s">
        <v>81</v>
      </c>
      <c r="D655" s="103">
        <v>6000</v>
      </c>
    </row>
    <row r="656" spans="1:4" ht="15.75" thickBot="1" x14ac:dyDescent="0.3">
      <c r="A656" s="176">
        <v>17</v>
      </c>
      <c r="B656" s="101" t="s">
        <v>2</v>
      </c>
      <c r="C656" s="101" t="s">
        <v>3</v>
      </c>
      <c r="D656" s="101" t="s">
        <v>4</v>
      </c>
    </row>
    <row r="657" spans="1:4" ht="26.25" thickBot="1" x14ac:dyDescent="0.3">
      <c r="A657" s="177"/>
      <c r="B657" s="102" t="s">
        <v>5</v>
      </c>
      <c r="C657" s="103" t="s">
        <v>234</v>
      </c>
      <c r="D657" s="104">
        <v>43921</v>
      </c>
    </row>
    <row r="658" spans="1:4" ht="39.75" thickBot="1" x14ac:dyDescent="0.3">
      <c r="A658" s="177"/>
      <c r="B658" s="105" t="s">
        <v>79</v>
      </c>
      <c r="C658" s="103" t="s">
        <v>6</v>
      </c>
      <c r="D658" s="130" t="s">
        <v>350</v>
      </c>
    </row>
    <row r="659" spans="1:4" ht="15.75" thickBot="1" x14ac:dyDescent="0.3">
      <c r="A659" s="177"/>
      <c r="B659" s="106" t="s">
        <v>54</v>
      </c>
      <c r="C659" s="103" t="s">
        <v>6</v>
      </c>
      <c r="D659" s="103" t="s">
        <v>347</v>
      </c>
    </row>
    <row r="660" spans="1:4" ht="15.75" thickBot="1" x14ac:dyDescent="0.3">
      <c r="A660" s="177"/>
      <c r="B660" s="106" t="s">
        <v>80</v>
      </c>
      <c r="C660" s="103" t="s">
        <v>81</v>
      </c>
      <c r="D660" s="103">
        <v>750</v>
      </c>
    </row>
    <row r="661" spans="1:4" ht="26.25" thickBot="1" x14ac:dyDescent="0.3">
      <c r="A661" s="178"/>
      <c r="B661" s="106" t="s">
        <v>245</v>
      </c>
      <c r="C661" s="103" t="s">
        <v>81</v>
      </c>
      <c r="D661" s="103">
        <v>9000</v>
      </c>
    </row>
    <row r="662" spans="1:4" ht="15.75" thickBot="1" x14ac:dyDescent="0.3">
      <c r="A662" s="176">
        <v>18</v>
      </c>
      <c r="B662" s="101" t="s">
        <v>2</v>
      </c>
      <c r="C662" s="101" t="s">
        <v>3</v>
      </c>
      <c r="D662" s="101" t="s">
        <v>4</v>
      </c>
    </row>
    <row r="663" spans="1:4" ht="26.25" thickBot="1" x14ac:dyDescent="0.3">
      <c r="A663" s="177"/>
      <c r="B663" s="102" t="s">
        <v>5</v>
      </c>
      <c r="C663" s="103" t="s">
        <v>234</v>
      </c>
      <c r="D663" s="104">
        <v>43921</v>
      </c>
    </row>
    <row r="664" spans="1:4" ht="52.5" thickBot="1" x14ac:dyDescent="0.3">
      <c r="A664" s="177"/>
      <c r="B664" s="105" t="s">
        <v>79</v>
      </c>
      <c r="C664" s="103" t="s">
        <v>6</v>
      </c>
      <c r="D664" s="131" t="s">
        <v>351</v>
      </c>
    </row>
    <row r="665" spans="1:4" ht="15.75" thickBot="1" x14ac:dyDescent="0.3">
      <c r="A665" s="177"/>
      <c r="B665" s="106" t="s">
        <v>54</v>
      </c>
      <c r="C665" s="103" t="s">
        <v>6</v>
      </c>
      <c r="D665" s="103" t="s">
        <v>347</v>
      </c>
    </row>
    <row r="666" spans="1:4" ht="15.75" thickBot="1" x14ac:dyDescent="0.3">
      <c r="A666" s="177"/>
      <c r="B666" s="106" t="s">
        <v>80</v>
      </c>
      <c r="C666" s="103" t="s">
        <v>81</v>
      </c>
      <c r="D666" s="103">
        <v>100</v>
      </c>
    </row>
    <row r="667" spans="1:4" ht="26.25" thickBot="1" x14ac:dyDescent="0.3">
      <c r="A667" s="178"/>
      <c r="B667" s="106" t="s">
        <v>245</v>
      </c>
      <c r="C667" s="103" t="s">
        <v>81</v>
      </c>
      <c r="D667" s="103">
        <v>1200</v>
      </c>
    </row>
    <row r="668" spans="1:4" ht="15.75" thickBot="1" x14ac:dyDescent="0.3">
      <c r="A668" s="176">
        <v>19</v>
      </c>
      <c r="B668" s="101" t="s">
        <v>2</v>
      </c>
      <c r="C668" s="101" t="s">
        <v>3</v>
      </c>
      <c r="D668" s="101" t="s">
        <v>4</v>
      </c>
    </row>
    <row r="669" spans="1:4" ht="26.25" thickBot="1" x14ac:dyDescent="0.3">
      <c r="A669" s="177"/>
      <c r="B669" s="102" t="s">
        <v>5</v>
      </c>
      <c r="C669" s="103" t="s">
        <v>234</v>
      </c>
      <c r="D669" s="104">
        <v>43921</v>
      </c>
    </row>
    <row r="670" spans="1:4" ht="39.75" thickBot="1" x14ac:dyDescent="0.3">
      <c r="A670" s="177"/>
      <c r="B670" s="105" t="s">
        <v>79</v>
      </c>
      <c r="C670" s="103" t="s">
        <v>6</v>
      </c>
      <c r="D670" s="132" t="s">
        <v>352</v>
      </c>
    </row>
    <row r="671" spans="1:4" ht="15.75" thickBot="1" x14ac:dyDescent="0.3">
      <c r="A671" s="177"/>
      <c r="B671" s="106" t="s">
        <v>54</v>
      </c>
      <c r="C671" s="103" t="s">
        <v>6</v>
      </c>
      <c r="D671" s="103" t="s">
        <v>20</v>
      </c>
    </row>
    <row r="672" spans="1:4" ht="15.75" thickBot="1" x14ac:dyDescent="0.3">
      <c r="A672" s="177"/>
      <c r="B672" s="106" t="s">
        <v>80</v>
      </c>
      <c r="C672" s="103" t="s">
        <v>81</v>
      </c>
      <c r="D672" s="103">
        <v>0.13</v>
      </c>
    </row>
    <row r="673" spans="1:4" ht="26.25" thickBot="1" x14ac:dyDescent="0.3">
      <c r="A673" s="178"/>
      <c r="B673" s="106" t="s">
        <v>245</v>
      </c>
      <c r="C673" s="103" t="s">
        <v>81</v>
      </c>
      <c r="D673" s="103">
        <v>13310.86</v>
      </c>
    </row>
  </sheetData>
  <dataConsolidate/>
  <mergeCells count="111">
    <mergeCell ref="A558:A563"/>
    <mergeCell ref="A522:A527"/>
    <mergeCell ref="A528:A533"/>
    <mergeCell ref="A534:A539"/>
    <mergeCell ref="A540:A545"/>
    <mergeCell ref="A546:A551"/>
    <mergeCell ref="A498:A503"/>
    <mergeCell ref="A504:A509"/>
    <mergeCell ref="A510:A515"/>
    <mergeCell ref="A516:A521"/>
    <mergeCell ref="A486:A491"/>
    <mergeCell ref="A492:A497"/>
    <mergeCell ref="A442:A447"/>
    <mergeCell ref="A448:A453"/>
    <mergeCell ref="A454:A459"/>
    <mergeCell ref="A463:A467"/>
    <mergeCell ref="A468:A473"/>
    <mergeCell ref="A474:A479"/>
    <mergeCell ref="A552:A557"/>
    <mergeCell ref="A394:A399"/>
    <mergeCell ref="A400:A405"/>
    <mergeCell ref="A406:A411"/>
    <mergeCell ref="A412:A417"/>
    <mergeCell ref="A418:A423"/>
    <mergeCell ref="A424:A429"/>
    <mergeCell ref="A430:A435"/>
    <mergeCell ref="A436:A441"/>
    <mergeCell ref="A480:A485"/>
    <mergeCell ref="A51:A56"/>
    <mergeCell ref="A57:A62"/>
    <mergeCell ref="A63:A68"/>
    <mergeCell ref="A69:A74"/>
    <mergeCell ref="A75:A80"/>
    <mergeCell ref="A45:A50"/>
    <mergeCell ref="A1:D1"/>
    <mergeCell ref="A9:A14"/>
    <mergeCell ref="A4:A8"/>
    <mergeCell ref="A15:A20"/>
    <mergeCell ref="A21:A26"/>
    <mergeCell ref="A27:A32"/>
    <mergeCell ref="A33:A38"/>
    <mergeCell ref="A39:A44"/>
    <mergeCell ref="A111:A116"/>
    <mergeCell ref="A125:A130"/>
    <mergeCell ref="A120:A124"/>
    <mergeCell ref="A131:A136"/>
    <mergeCell ref="A137:A142"/>
    <mergeCell ref="A81:A86"/>
    <mergeCell ref="A87:A92"/>
    <mergeCell ref="A93:A98"/>
    <mergeCell ref="A99:A104"/>
    <mergeCell ref="A105:A110"/>
    <mergeCell ref="A179:A184"/>
    <mergeCell ref="A185:A190"/>
    <mergeCell ref="A191:A196"/>
    <mergeCell ref="A197:A202"/>
    <mergeCell ref="A203:A208"/>
    <mergeCell ref="A143:A148"/>
    <mergeCell ref="A161:A166"/>
    <mergeCell ref="A167:A172"/>
    <mergeCell ref="A173:A178"/>
    <mergeCell ref="A149:A154"/>
    <mergeCell ref="A155:A160"/>
    <mergeCell ref="A247:A252"/>
    <mergeCell ref="A253:A258"/>
    <mergeCell ref="A259:A264"/>
    <mergeCell ref="A265:A270"/>
    <mergeCell ref="A271:A276"/>
    <mergeCell ref="A209:A214"/>
    <mergeCell ref="A215:A220"/>
    <mergeCell ref="A221:A226"/>
    <mergeCell ref="A227:A232"/>
    <mergeCell ref="A241:A246"/>
    <mergeCell ref="A236:A240"/>
    <mergeCell ref="A567:A571"/>
    <mergeCell ref="A572:A577"/>
    <mergeCell ref="A578:A583"/>
    <mergeCell ref="A584:A589"/>
    <mergeCell ref="A590:A595"/>
    <mergeCell ref="A343:A348"/>
    <mergeCell ref="A277:A282"/>
    <mergeCell ref="A283:A288"/>
    <mergeCell ref="A289:A294"/>
    <mergeCell ref="A325:A330"/>
    <mergeCell ref="A331:A336"/>
    <mergeCell ref="A295:A300"/>
    <mergeCell ref="A301:A306"/>
    <mergeCell ref="A307:A312"/>
    <mergeCell ref="A313:A318"/>
    <mergeCell ref="A319:A324"/>
    <mergeCell ref="A337:A342"/>
    <mergeCell ref="A353:A357"/>
    <mergeCell ref="A358:A363"/>
    <mergeCell ref="A364:A369"/>
    <mergeCell ref="A370:A375"/>
    <mergeCell ref="A376:A381"/>
    <mergeCell ref="A382:A387"/>
    <mergeCell ref="A388:A393"/>
    <mergeCell ref="A650:A655"/>
    <mergeCell ref="A656:A661"/>
    <mergeCell ref="A662:A667"/>
    <mergeCell ref="A668:A673"/>
    <mergeCell ref="A626:A631"/>
    <mergeCell ref="A632:A637"/>
    <mergeCell ref="A638:A643"/>
    <mergeCell ref="A644:A649"/>
    <mergeCell ref="A596:A601"/>
    <mergeCell ref="A602:A607"/>
    <mergeCell ref="A608:A613"/>
    <mergeCell ref="A614:A619"/>
    <mergeCell ref="A620:A625"/>
  </mergeCells>
  <dataValidations count="1">
    <dataValidation type="list" allowBlank="1" showInputMessage="1" showErrorMessage="1" sqref="D26 D142 D375 D485 D258 D589">
      <formula1>#REF!</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topLeftCell="A208" zoomScaleNormal="100" workbookViewId="0">
      <selection activeCell="D196" sqref="D196"/>
    </sheetView>
  </sheetViews>
  <sheetFormatPr defaultRowHeight="15" x14ac:dyDescent="0.25"/>
  <cols>
    <col min="1" max="1" width="9.140625" style="12"/>
    <col min="2" max="2" width="36.42578125" style="12" customWidth="1"/>
    <col min="3" max="3" width="9" style="12" bestFit="1" customWidth="1"/>
    <col min="4" max="4" width="33" style="12" customWidth="1"/>
    <col min="5" max="5" width="9.140625" style="12"/>
  </cols>
  <sheetData>
    <row r="1" spans="1:4" ht="24" customHeight="1" x14ac:dyDescent="0.25">
      <c r="A1" s="200" t="s">
        <v>330</v>
      </c>
      <c r="B1" s="200"/>
      <c r="C1" s="200"/>
      <c r="D1" s="200"/>
    </row>
    <row r="2" spans="1:4" ht="24" customHeight="1" thickBot="1" x14ac:dyDescent="0.3">
      <c r="A2" s="122"/>
      <c r="B2" s="122" t="s">
        <v>323</v>
      </c>
      <c r="C2" s="122"/>
      <c r="D2" s="122"/>
    </row>
    <row r="3" spans="1:4" ht="15.75" thickBot="1" x14ac:dyDescent="0.3">
      <c r="A3" s="39" t="s">
        <v>1</v>
      </c>
      <c r="B3" s="40" t="s">
        <v>2</v>
      </c>
      <c r="C3" s="40" t="s">
        <v>3</v>
      </c>
      <c r="D3" s="40" t="s">
        <v>4</v>
      </c>
    </row>
    <row r="4" spans="1:4" ht="15.75" thickBot="1" x14ac:dyDescent="0.3">
      <c r="A4" s="41" t="s">
        <v>218</v>
      </c>
      <c r="B4" s="42" t="s">
        <v>5</v>
      </c>
      <c r="C4" s="30" t="s">
        <v>234</v>
      </c>
      <c r="D4" s="37" t="s">
        <v>366</v>
      </c>
    </row>
    <row r="5" spans="1:4" ht="15.75" thickBot="1" x14ac:dyDescent="0.3">
      <c r="A5" s="41" t="s">
        <v>219</v>
      </c>
      <c r="B5" s="43" t="s">
        <v>82</v>
      </c>
      <c r="C5" s="30" t="s">
        <v>6</v>
      </c>
      <c r="D5" s="30" t="s">
        <v>135</v>
      </c>
    </row>
    <row r="6" spans="1:4" ht="26.25" thickBot="1" x14ac:dyDescent="0.3">
      <c r="A6" s="41" t="s">
        <v>220</v>
      </c>
      <c r="B6" s="43" t="s">
        <v>83</v>
      </c>
      <c r="C6" s="30" t="s">
        <v>6</v>
      </c>
      <c r="D6" s="30" t="s">
        <v>145</v>
      </c>
    </row>
    <row r="7" spans="1:4" ht="15.75" thickBot="1" x14ac:dyDescent="0.3">
      <c r="A7" s="41" t="s">
        <v>221</v>
      </c>
      <c r="B7" s="43" t="s">
        <v>54</v>
      </c>
      <c r="C7" s="30" t="s">
        <v>6</v>
      </c>
      <c r="D7" s="30" t="s">
        <v>69</v>
      </c>
    </row>
    <row r="8" spans="1:4" ht="15.75" thickBot="1" x14ac:dyDescent="0.3">
      <c r="A8" s="41" t="s">
        <v>222</v>
      </c>
      <c r="B8" s="43" t="s">
        <v>84</v>
      </c>
      <c r="C8" s="30" t="s">
        <v>81</v>
      </c>
      <c r="D8" s="30">
        <v>19.97</v>
      </c>
    </row>
    <row r="9" spans="1:4" ht="15.75" thickBot="1" x14ac:dyDescent="0.3">
      <c r="A9" s="194" t="s">
        <v>223</v>
      </c>
      <c r="B9" s="188" t="s">
        <v>85</v>
      </c>
      <c r="C9" s="30" t="s">
        <v>6</v>
      </c>
      <c r="D9" s="30" t="s">
        <v>246</v>
      </c>
    </row>
    <row r="10" spans="1:4" ht="15.75" thickBot="1" x14ac:dyDescent="0.3">
      <c r="A10" s="195"/>
      <c r="B10" s="189"/>
      <c r="C10" s="30" t="s">
        <v>232</v>
      </c>
      <c r="D10" s="30">
        <v>3702597104</v>
      </c>
    </row>
    <row r="11" spans="1:4" ht="15.75" thickBot="1" x14ac:dyDescent="0.3">
      <c r="A11" s="194" t="s">
        <v>224</v>
      </c>
      <c r="B11" s="194" t="s">
        <v>86</v>
      </c>
      <c r="C11" s="30" t="s">
        <v>234</v>
      </c>
      <c r="D11" s="72">
        <v>41754</v>
      </c>
    </row>
    <row r="12" spans="1:4" ht="15.75" thickBot="1" x14ac:dyDescent="0.3">
      <c r="A12" s="195"/>
      <c r="B12" s="195"/>
      <c r="C12" s="30" t="s">
        <v>235</v>
      </c>
      <c r="D12" s="30" t="s">
        <v>285</v>
      </c>
    </row>
    <row r="13" spans="1:4" ht="26.25" customHeight="1" thickBot="1" x14ac:dyDescent="0.3">
      <c r="A13" s="194" t="s">
        <v>225</v>
      </c>
      <c r="B13" s="188" t="s">
        <v>87</v>
      </c>
      <c r="C13" s="30" t="s">
        <v>234</v>
      </c>
      <c r="D13" s="72">
        <v>41992</v>
      </c>
    </row>
    <row r="14" spans="1:4" ht="15.75" thickBot="1" x14ac:dyDescent="0.3">
      <c r="A14" s="196"/>
      <c r="B14" s="190"/>
      <c r="C14" s="30" t="s">
        <v>235</v>
      </c>
      <c r="D14" s="30" t="s">
        <v>279</v>
      </c>
    </row>
    <row r="15" spans="1:4" ht="33.75" customHeight="1" thickBot="1" x14ac:dyDescent="0.3">
      <c r="A15" s="195"/>
      <c r="B15" s="189"/>
      <c r="C15" s="30" t="s">
        <v>6</v>
      </c>
      <c r="D15" s="38" t="s">
        <v>280</v>
      </c>
    </row>
    <row r="16" spans="1:4" ht="15.75" thickBot="1" x14ac:dyDescent="0.3">
      <c r="A16" s="41" t="s">
        <v>226</v>
      </c>
      <c r="B16" s="43" t="s">
        <v>88</v>
      </c>
      <c r="C16" s="30" t="s">
        <v>234</v>
      </c>
      <c r="D16" s="30" t="s">
        <v>367</v>
      </c>
    </row>
    <row r="17" spans="1:4" ht="26.25" thickBot="1" x14ac:dyDescent="0.3">
      <c r="A17" s="41" t="s">
        <v>227</v>
      </c>
      <c r="B17" s="43" t="s">
        <v>89</v>
      </c>
      <c r="C17" s="30" t="s">
        <v>6</v>
      </c>
      <c r="D17" s="46" t="s">
        <v>283</v>
      </c>
    </row>
    <row r="18" spans="1:4" ht="26.25" thickBot="1" x14ac:dyDescent="0.3">
      <c r="A18" s="41" t="s">
        <v>228</v>
      </c>
      <c r="B18" s="43" t="s">
        <v>90</v>
      </c>
      <c r="C18" s="30" t="s">
        <v>6</v>
      </c>
      <c r="D18" s="30" t="s">
        <v>284</v>
      </c>
    </row>
    <row r="19" spans="1:4" ht="25.5" customHeight="1" thickBot="1" x14ac:dyDescent="0.3">
      <c r="A19" s="191" t="s">
        <v>91</v>
      </c>
      <c r="B19" s="192"/>
      <c r="C19" s="192"/>
      <c r="D19" s="193"/>
    </row>
    <row r="20" spans="1:4" ht="20.25" customHeight="1" thickBot="1" x14ac:dyDescent="0.3">
      <c r="A20" s="194" t="s">
        <v>229</v>
      </c>
      <c r="B20" s="188" t="s">
        <v>92</v>
      </c>
      <c r="C20" s="30" t="s">
        <v>234</v>
      </c>
      <c r="D20" s="37" t="s">
        <v>361</v>
      </c>
    </row>
    <row r="21" spans="1:4" ht="18" customHeight="1" thickBot="1" x14ac:dyDescent="0.3">
      <c r="A21" s="196"/>
      <c r="B21" s="190"/>
      <c r="C21" s="30" t="s">
        <v>235</v>
      </c>
      <c r="D21" s="30" t="s">
        <v>362</v>
      </c>
    </row>
    <row r="22" spans="1:4" ht="43.5" customHeight="1" thickBot="1" x14ac:dyDescent="0.3">
      <c r="A22" s="195"/>
      <c r="B22" s="189"/>
      <c r="C22" s="30" t="s">
        <v>6</v>
      </c>
      <c r="D22" s="30" t="s">
        <v>363</v>
      </c>
    </row>
    <row r="24" spans="1:4" ht="15.75" thickBot="1" x14ac:dyDescent="0.3"/>
    <row r="25" spans="1:4" ht="15.75" thickBot="1" x14ac:dyDescent="0.3">
      <c r="A25" s="39" t="s">
        <v>1</v>
      </c>
      <c r="B25" s="40" t="s">
        <v>2</v>
      </c>
      <c r="C25" s="40" t="s">
        <v>3</v>
      </c>
      <c r="D25" s="40" t="s">
        <v>4</v>
      </c>
    </row>
    <row r="26" spans="1:4" ht="15.75" thickBot="1" x14ac:dyDescent="0.3">
      <c r="A26" s="41" t="s">
        <v>218</v>
      </c>
      <c r="B26" s="42" t="s">
        <v>5</v>
      </c>
      <c r="C26" s="30" t="s">
        <v>6</v>
      </c>
      <c r="D26" s="37" t="s">
        <v>366</v>
      </c>
    </row>
    <row r="27" spans="1:4" ht="15.75" thickBot="1" x14ac:dyDescent="0.3">
      <c r="A27" s="41" t="s">
        <v>219</v>
      </c>
      <c r="B27" s="43" t="s">
        <v>82</v>
      </c>
      <c r="C27" s="30" t="s">
        <v>6</v>
      </c>
      <c r="D27" s="30" t="s">
        <v>136</v>
      </c>
    </row>
    <row r="28" spans="1:4" ht="26.25" thickBot="1" x14ac:dyDescent="0.3">
      <c r="A28" s="41" t="s">
        <v>220</v>
      </c>
      <c r="B28" s="43" t="s">
        <v>83</v>
      </c>
      <c r="C28" s="30" t="s">
        <v>6</v>
      </c>
      <c r="D28" s="30" t="s">
        <v>145</v>
      </c>
    </row>
    <row r="29" spans="1:4" ht="15.75" thickBot="1" x14ac:dyDescent="0.3">
      <c r="A29" s="41" t="s">
        <v>221</v>
      </c>
      <c r="B29" s="43" t="s">
        <v>54</v>
      </c>
      <c r="C29" s="30" t="s">
        <v>6</v>
      </c>
      <c r="D29" s="30" t="s">
        <v>69</v>
      </c>
    </row>
    <row r="30" spans="1:4" ht="15.75" thickBot="1" x14ac:dyDescent="0.3">
      <c r="A30" s="41" t="s">
        <v>222</v>
      </c>
      <c r="B30" s="43" t="s">
        <v>84</v>
      </c>
      <c r="C30" s="30" t="s">
        <v>81</v>
      </c>
      <c r="D30" s="30">
        <v>13.51</v>
      </c>
    </row>
    <row r="31" spans="1:4" ht="15.75" thickBot="1" x14ac:dyDescent="0.3">
      <c r="A31" s="194" t="s">
        <v>223</v>
      </c>
      <c r="B31" s="188" t="s">
        <v>85</v>
      </c>
      <c r="C31" s="30"/>
      <c r="D31" s="30" t="s">
        <v>246</v>
      </c>
    </row>
    <row r="32" spans="1:4" ht="15" customHeight="1" thickBot="1" x14ac:dyDescent="0.3">
      <c r="A32" s="195"/>
      <c r="B32" s="189"/>
      <c r="C32" s="30" t="s">
        <v>232</v>
      </c>
      <c r="D32" s="30">
        <v>3702597104</v>
      </c>
    </row>
    <row r="33" spans="1:4" ht="15.75" thickBot="1" x14ac:dyDescent="0.3">
      <c r="A33" s="194" t="s">
        <v>224</v>
      </c>
      <c r="B33" s="194" t="s">
        <v>86</v>
      </c>
      <c r="C33" s="30" t="s">
        <v>234</v>
      </c>
      <c r="D33" s="72">
        <v>41754</v>
      </c>
    </row>
    <row r="34" spans="1:4" ht="15" customHeight="1" thickBot="1" x14ac:dyDescent="0.3">
      <c r="A34" s="195"/>
      <c r="B34" s="195"/>
      <c r="C34" s="30" t="s">
        <v>235</v>
      </c>
      <c r="D34" s="30" t="s">
        <v>289</v>
      </c>
    </row>
    <row r="35" spans="1:4" ht="15.75" thickBot="1" x14ac:dyDescent="0.3">
      <c r="A35" s="194" t="s">
        <v>225</v>
      </c>
      <c r="B35" s="188" t="s">
        <v>87</v>
      </c>
      <c r="C35" s="30" t="s">
        <v>234</v>
      </c>
      <c r="D35" s="72">
        <v>41992</v>
      </c>
    </row>
    <row r="36" spans="1:4" ht="15.75" thickBot="1" x14ac:dyDescent="0.3">
      <c r="A36" s="196"/>
      <c r="B36" s="190"/>
      <c r="C36" s="30" t="s">
        <v>235</v>
      </c>
      <c r="D36" s="30" t="s">
        <v>279</v>
      </c>
    </row>
    <row r="37" spans="1:4" ht="15.75" thickBot="1" x14ac:dyDescent="0.3">
      <c r="A37" s="195"/>
      <c r="B37" s="189"/>
      <c r="C37" s="30" t="s">
        <v>6</v>
      </c>
      <c r="D37" s="38" t="s">
        <v>280</v>
      </c>
    </row>
    <row r="38" spans="1:4" ht="15.75" thickBot="1" x14ac:dyDescent="0.3">
      <c r="A38" s="41" t="s">
        <v>226</v>
      </c>
      <c r="B38" s="43" t="s">
        <v>88</v>
      </c>
      <c r="C38" s="30" t="s">
        <v>234</v>
      </c>
      <c r="D38" s="37"/>
    </row>
    <row r="39" spans="1:4" ht="57" thickBot="1" x14ac:dyDescent="0.3">
      <c r="A39" s="41" t="s">
        <v>227</v>
      </c>
      <c r="B39" s="43" t="s">
        <v>89</v>
      </c>
      <c r="C39" s="30" t="s">
        <v>6</v>
      </c>
      <c r="D39" s="76" t="s">
        <v>281</v>
      </c>
    </row>
    <row r="40" spans="1:4" ht="31.5" customHeight="1" thickBot="1" x14ac:dyDescent="0.3">
      <c r="A40" s="41" t="s">
        <v>228</v>
      </c>
      <c r="B40" s="43" t="s">
        <v>90</v>
      </c>
      <c r="C40" s="30" t="s">
        <v>6</v>
      </c>
      <c r="D40" s="30" t="s">
        <v>282</v>
      </c>
    </row>
    <row r="41" spans="1:4" ht="28.5" customHeight="1" thickBot="1" x14ac:dyDescent="0.3">
      <c r="A41" s="191" t="s">
        <v>91</v>
      </c>
      <c r="B41" s="192"/>
      <c r="C41" s="192"/>
      <c r="D41" s="193"/>
    </row>
    <row r="42" spans="1:4" ht="15.75" thickBot="1" x14ac:dyDescent="0.3">
      <c r="A42" s="194" t="s">
        <v>229</v>
      </c>
      <c r="B42" s="188" t="s">
        <v>92</v>
      </c>
      <c r="C42" s="30" t="s">
        <v>234</v>
      </c>
      <c r="D42" s="37" t="s">
        <v>361</v>
      </c>
    </row>
    <row r="43" spans="1:4" ht="15.75" thickBot="1" x14ac:dyDescent="0.3">
      <c r="A43" s="196"/>
      <c r="B43" s="190"/>
      <c r="C43" s="30" t="s">
        <v>235</v>
      </c>
      <c r="D43" s="30" t="s">
        <v>362</v>
      </c>
    </row>
    <row r="44" spans="1:4" ht="26.25" thickBot="1" x14ac:dyDescent="0.3">
      <c r="A44" s="195"/>
      <c r="B44" s="189"/>
      <c r="C44" s="30" t="s">
        <v>6</v>
      </c>
      <c r="D44" s="30" t="s">
        <v>363</v>
      </c>
    </row>
    <row r="46" spans="1:4" ht="15.75" thickBot="1" x14ac:dyDescent="0.3"/>
    <row r="47" spans="1:4" ht="15.75" thickBot="1" x14ac:dyDescent="0.3">
      <c r="A47" s="7" t="s">
        <v>1</v>
      </c>
      <c r="B47" s="8" t="s">
        <v>2</v>
      </c>
      <c r="C47" s="8" t="s">
        <v>3</v>
      </c>
      <c r="D47" s="8" t="s">
        <v>4</v>
      </c>
    </row>
    <row r="48" spans="1:4" ht="15.75" thickBot="1" x14ac:dyDescent="0.3">
      <c r="A48" s="1" t="s">
        <v>149</v>
      </c>
      <c r="B48" s="28" t="s">
        <v>5</v>
      </c>
      <c r="C48" s="5" t="s">
        <v>6</v>
      </c>
      <c r="D48" s="27" t="s">
        <v>366</v>
      </c>
    </row>
    <row r="49" spans="1:4" ht="15.75" thickBot="1" x14ac:dyDescent="0.3">
      <c r="A49" s="1" t="s">
        <v>150</v>
      </c>
      <c r="B49" s="3" t="s">
        <v>82</v>
      </c>
      <c r="C49" s="5" t="s">
        <v>6</v>
      </c>
      <c r="D49" s="30" t="s">
        <v>137</v>
      </c>
    </row>
    <row r="50" spans="1:4" ht="26.25" thickBot="1" x14ac:dyDescent="0.3">
      <c r="A50" s="1" t="s">
        <v>151</v>
      </c>
      <c r="B50" s="3" t="s">
        <v>83</v>
      </c>
      <c r="C50" s="5" t="s">
        <v>6</v>
      </c>
      <c r="D50" s="30" t="s">
        <v>146</v>
      </c>
    </row>
    <row r="51" spans="1:4" ht="15.75" thickBot="1" x14ac:dyDescent="0.3">
      <c r="A51" s="1" t="s">
        <v>153</v>
      </c>
      <c r="B51" s="2" t="s">
        <v>54</v>
      </c>
      <c r="C51" s="5" t="s">
        <v>6</v>
      </c>
      <c r="D51" s="5" t="s">
        <v>143</v>
      </c>
    </row>
    <row r="52" spans="1:4" ht="39" thickBot="1" x14ac:dyDescent="0.3">
      <c r="A52" s="157" t="s">
        <v>154</v>
      </c>
      <c r="B52" s="2" t="s">
        <v>216</v>
      </c>
      <c r="C52" s="5" t="s">
        <v>81</v>
      </c>
      <c r="D52" s="30">
        <v>4.08</v>
      </c>
    </row>
    <row r="53" spans="1:4" ht="39" thickBot="1" x14ac:dyDescent="0.3">
      <c r="A53" s="169"/>
      <c r="B53" s="2" t="s">
        <v>217</v>
      </c>
      <c r="C53" s="5" t="s">
        <v>81</v>
      </c>
      <c r="D53" s="30">
        <v>2.86</v>
      </c>
    </row>
    <row r="54" spans="1:4" ht="15" customHeight="1" thickBot="1" x14ac:dyDescent="0.3">
      <c r="A54" s="169"/>
      <c r="B54" s="166" t="s">
        <v>85</v>
      </c>
      <c r="C54" s="5"/>
      <c r="D54" s="30" t="s">
        <v>262</v>
      </c>
    </row>
    <row r="55" spans="1:4" ht="15.75" thickBot="1" x14ac:dyDescent="0.3">
      <c r="A55" s="169"/>
      <c r="B55" s="197"/>
      <c r="C55" s="5" t="s">
        <v>232</v>
      </c>
      <c r="D55" s="71">
        <v>7727743393</v>
      </c>
    </row>
    <row r="56" spans="1:4" ht="15" customHeight="1" thickBot="1" x14ac:dyDescent="0.3">
      <c r="A56" s="169"/>
      <c r="B56" s="198" t="s">
        <v>86</v>
      </c>
      <c r="C56" s="5"/>
      <c r="D56" s="30" t="s">
        <v>271</v>
      </c>
    </row>
    <row r="57" spans="1:4" ht="15.75" thickBot="1" x14ac:dyDescent="0.3">
      <c r="A57" s="158"/>
      <c r="B57" s="199"/>
      <c r="C57" s="5" t="s">
        <v>6</v>
      </c>
      <c r="D57" s="30" t="s">
        <v>272</v>
      </c>
    </row>
    <row r="58" spans="1:4" ht="15.75" thickBot="1" x14ac:dyDescent="0.3">
      <c r="A58" s="157" t="s">
        <v>155</v>
      </c>
      <c r="B58" s="159" t="s">
        <v>87</v>
      </c>
      <c r="C58" s="30" t="s">
        <v>234</v>
      </c>
      <c r="D58" s="72">
        <v>41984</v>
      </c>
    </row>
    <row r="59" spans="1:4" ht="15.75" thickBot="1" x14ac:dyDescent="0.3">
      <c r="A59" s="158"/>
      <c r="B59" s="170"/>
      <c r="C59" s="30" t="s">
        <v>235</v>
      </c>
      <c r="D59" s="30" t="s">
        <v>369</v>
      </c>
    </row>
    <row r="60" spans="1:4" ht="26.25" thickBot="1" x14ac:dyDescent="0.3">
      <c r="A60" s="157" t="s">
        <v>156</v>
      </c>
      <c r="B60" s="160"/>
      <c r="C60" s="5" t="s">
        <v>6</v>
      </c>
      <c r="D60" s="30" t="s">
        <v>273</v>
      </c>
    </row>
    <row r="61" spans="1:4" ht="29.25" customHeight="1" thickBot="1" x14ac:dyDescent="0.3">
      <c r="A61" s="158"/>
      <c r="B61" s="3" t="s">
        <v>88</v>
      </c>
      <c r="C61" s="5" t="s">
        <v>6</v>
      </c>
      <c r="D61" s="37" t="s">
        <v>368</v>
      </c>
    </row>
    <row r="62" spans="1:4" ht="24.75" customHeight="1" thickBot="1" x14ac:dyDescent="0.3">
      <c r="A62" s="157" t="s">
        <v>157</v>
      </c>
      <c r="B62" s="3" t="s">
        <v>90</v>
      </c>
      <c r="C62" s="5" t="s">
        <v>6</v>
      </c>
      <c r="D62" s="45" t="s">
        <v>290</v>
      </c>
    </row>
    <row r="63" spans="1:4" ht="15" customHeight="1" thickBot="1" x14ac:dyDescent="0.3">
      <c r="A63" s="169"/>
      <c r="B63" s="51"/>
      <c r="C63" s="51"/>
      <c r="D63" s="52"/>
    </row>
    <row r="64" spans="1:4" ht="15.75" thickBot="1" x14ac:dyDescent="0.3">
      <c r="A64" s="158"/>
      <c r="B64" s="159" t="s">
        <v>92</v>
      </c>
      <c r="C64" s="30" t="s">
        <v>234</v>
      </c>
      <c r="D64" s="37" t="s">
        <v>291</v>
      </c>
    </row>
    <row r="65" spans="1:4" ht="15.75" thickBot="1" x14ac:dyDescent="0.3">
      <c r="A65" s="1" t="s">
        <v>158</v>
      </c>
      <c r="B65" s="170"/>
      <c r="C65" s="30" t="s">
        <v>235</v>
      </c>
      <c r="D65" s="30" t="s">
        <v>292</v>
      </c>
    </row>
    <row r="66" spans="1:4" ht="21" customHeight="1" thickBot="1" x14ac:dyDescent="0.3">
      <c r="A66" s="1" t="s">
        <v>159</v>
      </c>
      <c r="B66" s="160"/>
      <c r="C66" s="5" t="s">
        <v>6</v>
      </c>
      <c r="D66" s="30" t="s">
        <v>293</v>
      </c>
    </row>
    <row r="67" spans="1:4" ht="15.75" thickBot="1" x14ac:dyDescent="0.3">
      <c r="A67" s="50" t="s">
        <v>160</v>
      </c>
      <c r="B67" s="75"/>
      <c r="C67" s="73"/>
      <c r="D67" s="74"/>
    </row>
    <row r="68" spans="1:4" ht="25.5" customHeight="1" thickBot="1" x14ac:dyDescent="0.3">
      <c r="A68" s="191" t="s">
        <v>91</v>
      </c>
      <c r="B68" s="192"/>
      <c r="C68" s="192"/>
      <c r="D68" s="193"/>
    </row>
    <row r="69" spans="1:4" ht="15.75" thickBot="1" x14ac:dyDescent="0.3">
      <c r="A69" s="157" t="s">
        <v>161</v>
      </c>
      <c r="B69" s="40" t="s">
        <v>2</v>
      </c>
      <c r="C69" s="40" t="s">
        <v>3</v>
      </c>
      <c r="D69" s="40" t="s">
        <v>4</v>
      </c>
    </row>
    <row r="70" spans="1:4" ht="15.75" thickBot="1" x14ac:dyDescent="0.3">
      <c r="A70" s="169"/>
      <c r="B70" s="42" t="s">
        <v>5</v>
      </c>
      <c r="C70" s="30" t="s">
        <v>6</v>
      </c>
      <c r="D70" s="37" t="s">
        <v>366</v>
      </c>
    </row>
    <row r="71" spans="1:4" ht="15.75" thickBot="1" x14ac:dyDescent="0.3">
      <c r="A71" s="158"/>
      <c r="B71" s="43" t="s">
        <v>82</v>
      </c>
      <c r="C71" s="30" t="s">
        <v>6</v>
      </c>
      <c r="D71" s="30" t="s">
        <v>138</v>
      </c>
    </row>
    <row r="72" spans="1:4" ht="26.25" thickBot="1" x14ac:dyDescent="0.3">
      <c r="B72" s="43" t="s">
        <v>83</v>
      </c>
      <c r="C72" s="30" t="s">
        <v>6</v>
      </c>
      <c r="D72" s="30" t="s">
        <v>146</v>
      </c>
    </row>
    <row r="73" spans="1:4" ht="15.75" thickBot="1" x14ac:dyDescent="0.3">
      <c r="A73" s="7" t="s">
        <v>1</v>
      </c>
      <c r="B73" s="43" t="s">
        <v>54</v>
      </c>
      <c r="C73" s="30" t="s">
        <v>6</v>
      </c>
      <c r="D73" s="30" t="s">
        <v>69</v>
      </c>
    </row>
    <row r="74" spans="1:4" ht="30" customHeight="1" thickBot="1" x14ac:dyDescent="0.3">
      <c r="A74" s="1" t="s">
        <v>149</v>
      </c>
      <c r="B74" s="43" t="s">
        <v>230</v>
      </c>
      <c r="C74" s="30" t="s">
        <v>81</v>
      </c>
      <c r="D74" s="30" t="s">
        <v>372</v>
      </c>
    </row>
    <row r="75" spans="1:4" ht="24" customHeight="1" thickBot="1" x14ac:dyDescent="0.3">
      <c r="A75" s="1" t="s">
        <v>150</v>
      </c>
      <c r="B75" s="43" t="s">
        <v>231</v>
      </c>
      <c r="C75" s="30" t="s">
        <v>81</v>
      </c>
      <c r="D75" s="30" t="s">
        <v>370</v>
      </c>
    </row>
    <row r="76" spans="1:4" ht="26.25" thickBot="1" x14ac:dyDescent="0.3">
      <c r="A76" s="1" t="s">
        <v>151</v>
      </c>
      <c r="B76" s="188" t="s">
        <v>85</v>
      </c>
      <c r="C76" s="30"/>
      <c r="D76" s="30" t="s">
        <v>247</v>
      </c>
    </row>
    <row r="77" spans="1:4" ht="15" customHeight="1" thickBot="1" x14ac:dyDescent="0.3">
      <c r="A77" s="1" t="s">
        <v>153</v>
      </c>
      <c r="B77" s="189"/>
      <c r="C77" s="30" t="s">
        <v>232</v>
      </c>
      <c r="D77" s="30">
        <v>3702232505</v>
      </c>
    </row>
    <row r="78" spans="1:4" ht="26.25" thickBot="1" x14ac:dyDescent="0.3">
      <c r="A78" s="157" t="s">
        <v>154</v>
      </c>
      <c r="B78" s="194" t="s">
        <v>86</v>
      </c>
      <c r="C78" s="30"/>
      <c r="D78" s="30" t="s">
        <v>146</v>
      </c>
    </row>
    <row r="79" spans="1:4" ht="15" customHeight="1" thickBot="1" x14ac:dyDescent="0.3">
      <c r="A79" s="169"/>
      <c r="B79" s="195"/>
      <c r="C79" s="30" t="s">
        <v>6</v>
      </c>
      <c r="D79" s="30" t="s">
        <v>6</v>
      </c>
    </row>
    <row r="80" spans="1:4" ht="15.75" thickBot="1" x14ac:dyDescent="0.3">
      <c r="A80" s="169"/>
      <c r="B80" s="188" t="s">
        <v>87</v>
      </c>
      <c r="C80" s="30" t="s">
        <v>234</v>
      </c>
      <c r="D80" s="72">
        <v>42153</v>
      </c>
    </row>
    <row r="81" spans="1:5" ht="15" customHeight="1" thickBot="1" x14ac:dyDescent="0.3">
      <c r="A81" s="169"/>
      <c r="B81" s="190"/>
      <c r="C81" s="30" t="s">
        <v>235</v>
      </c>
      <c r="D81" s="30" t="s">
        <v>371</v>
      </c>
    </row>
    <row r="82" spans="1:5" ht="28.5" customHeight="1" thickBot="1" x14ac:dyDescent="0.3">
      <c r="A82" s="169"/>
      <c r="B82" s="189"/>
      <c r="C82" s="30" t="s">
        <v>6</v>
      </c>
      <c r="D82" s="30" t="s">
        <v>294</v>
      </c>
    </row>
    <row r="83" spans="1:5" ht="15" customHeight="1" thickBot="1" x14ac:dyDescent="0.3">
      <c r="A83" s="158"/>
      <c r="B83" s="43" t="s">
        <v>88</v>
      </c>
      <c r="C83" s="30" t="s">
        <v>6</v>
      </c>
      <c r="D83" s="30"/>
    </row>
    <row r="84" spans="1:5" ht="15.75" thickBot="1" x14ac:dyDescent="0.3">
      <c r="A84" s="157" t="s">
        <v>155</v>
      </c>
      <c r="B84" s="188" t="s">
        <v>233</v>
      </c>
      <c r="C84" s="30"/>
      <c r="D84" s="30" t="s">
        <v>142</v>
      </c>
    </row>
    <row r="85" spans="1:5" ht="15" customHeight="1" thickBot="1" x14ac:dyDescent="0.3">
      <c r="A85" s="158"/>
      <c r="B85" s="189"/>
      <c r="C85" s="30" t="s">
        <v>6</v>
      </c>
      <c r="D85" s="45" t="s">
        <v>295</v>
      </c>
    </row>
    <row r="86" spans="1:5" ht="15" customHeight="1" thickBot="1" x14ac:dyDescent="0.3">
      <c r="A86" s="157" t="s">
        <v>156</v>
      </c>
      <c r="B86" s="188" t="s">
        <v>90</v>
      </c>
      <c r="C86" s="30"/>
      <c r="D86" s="30"/>
    </row>
    <row r="87" spans="1:5" ht="15.75" thickBot="1" x14ac:dyDescent="0.3">
      <c r="A87" s="158"/>
      <c r="B87" s="189"/>
      <c r="C87" s="30" t="s">
        <v>6</v>
      </c>
      <c r="D87" s="45" t="s">
        <v>282</v>
      </c>
    </row>
    <row r="88" spans="1:5" ht="15.75" thickBot="1" x14ac:dyDescent="0.3">
      <c r="A88" s="157" t="s">
        <v>157</v>
      </c>
      <c r="B88" s="54"/>
      <c r="C88" s="54"/>
      <c r="D88" s="55"/>
    </row>
    <row r="89" spans="1:5" ht="15.75" thickBot="1" x14ac:dyDescent="0.3">
      <c r="A89" s="169"/>
      <c r="B89" s="188" t="s">
        <v>92</v>
      </c>
      <c r="C89" s="30" t="s">
        <v>234</v>
      </c>
      <c r="D89" s="37" t="s">
        <v>358</v>
      </c>
    </row>
    <row r="90" spans="1:5" ht="15" customHeight="1" thickBot="1" x14ac:dyDescent="0.3">
      <c r="A90" s="158"/>
      <c r="B90" s="190"/>
      <c r="C90" s="30" t="s">
        <v>235</v>
      </c>
      <c r="D90" s="30" t="s">
        <v>359</v>
      </c>
    </row>
    <row r="91" spans="1:5" ht="26.25" thickBot="1" x14ac:dyDescent="0.3">
      <c r="A91" s="1" t="s">
        <v>158</v>
      </c>
      <c r="B91" s="189"/>
      <c r="C91" s="30" t="s">
        <v>6</v>
      </c>
      <c r="D91" s="30" t="s">
        <v>360</v>
      </c>
    </row>
    <row r="92" spans="1:5" x14ac:dyDescent="0.25">
      <c r="A92" s="23"/>
      <c r="B92" s="88"/>
      <c r="C92" s="89"/>
      <c r="D92" s="89"/>
    </row>
    <row r="93" spans="1:5" x14ac:dyDescent="0.25">
      <c r="A93" s="23"/>
      <c r="B93" s="88"/>
      <c r="C93" s="89"/>
      <c r="D93" s="89"/>
    </row>
    <row r="94" spans="1:5" x14ac:dyDescent="0.25">
      <c r="A94" s="23"/>
      <c r="B94" s="88"/>
      <c r="C94" s="89"/>
      <c r="D94" s="89"/>
    </row>
    <row r="95" spans="1:5" x14ac:dyDescent="0.25">
      <c r="A95" s="86"/>
      <c r="B95" s="86" t="s">
        <v>342</v>
      </c>
      <c r="C95" s="86"/>
      <c r="D95" s="86"/>
      <c r="E95"/>
    </row>
    <row r="96" spans="1:5" ht="36" customHeight="1" thickBot="1" x14ac:dyDescent="0.3">
      <c r="A96" s="200" t="s">
        <v>330</v>
      </c>
      <c r="B96" s="200"/>
      <c r="C96" s="200"/>
      <c r="D96" s="200"/>
    </row>
    <row r="97" spans="1:4" ht="15.75" thickBot="1" x14ac:dyDescent="0.3">
      <c r="A97" s="39" t="s">
        <v>1</v>
      </c>
      <c r="B97" s="40" t="s">
        <v>2</v>
      </c>
      <c r="C97" s="40" t="s">
        <v>3</v>
      </c>
      <c r="D97" s="40" t="s">
        <v>4</v>
      </c>
    </row>
    <row r="98" spans="1:4" ht="15.75" thickBot="1" x14ac:dyDescent="0.3">
      <c r="A98" s="41" t="s">
        <v>218</v>
      </c>
      <c r="B98" s="42" t="s">
        <v>5</v>
      </c>
      <c r="C98" s="30" t="s">
        <v>234</v>
      </c>
      <c r="D98" s="37" t="s">
        <v>366</v>
      </c>
    </row>
    <row r="99" spans="1:4" ht="15.75" thickBot="1" x14ac:dyDescent="0.3">
      <c r="A99" s="41" t="s">
        <v>219</v>
      </c>
      <c r="B99" s="43" t="s">
        <v>82</v>
      </c>
      <c r="C99" s="30" t="s">
        <v>6</v>
      </c>
      <c r="D99" s="30" t="s">
        <v>135</v>
      </c>
    </row>
    <row r="100" spans="1:4" ht="26.25" thickBot="1" x14ac:dyDescent="0.3">
      <c r="A100" s="41" t="s">
        <v>220</v>
      </c>
      <c r="B100" s="43" t="s">
        <v>83</v>
      </c>
      <c r="C100" s="30" t="s">
        <v>6</v>
      </c>
      <c r="D100" s="30" t="s">
        <v>145</v>
      </c>
    </row>
    <row r="101" spans="1:4" ht="15.75" thickBot="1" x14ac:dyDescent="0.3">
      <c r="A101" s="41" t="s">
        <v>221</v>
      </c>
      <c r="B101" s="43" t="s">
        <v>54</v>
      </c>
      <c r="C101" s="30" t="s">
        <v>6</v>
      </c>
      <c r="D101" s="30" t="s">
        <v>69</v>
      </c>
    </row>
    <row r="102" spans="1:4" ht="15.75" thickBot="1" x14ac:dyDescent="0.3">
      <c r="A102" s="41" t="s">
        <v>222</v>
      </c>
      <c r="B102" s="43" t="s">
        <v>84</v>
      </c>
      <c r="C102" s="30" t="s">
        <v>81</v>
      </c>
      <c r="D102" s="30">
        <v>19.97</v>
      </c>
    </row>
    <row r="103" spans="1:4" ht="15.75" thickBot="1" x14ac:dyDescent="0.3">
      <c r="A103" s="194" t="s">
        <v>223</v>
      </c>
      <c r="B103" s="188" t="s">
        <v>85</v>
      </c>
      <c r="C103" s="30" t="s">
        <v>6</v>
      </c>
      <c r="D103" s="30" t="s">
        <v>246</v>
      </c>
    </row>
    <row r="104" spans="1:4" ht="15.75" thickBot="1" x14ac:dyDescent="0.3">
      <c r="A104" s="195"/>
      <c r="B104" s="189"/>
      <c r="C104" s="30" t="s">
        <v>232</v>
      </c>
      <c r="D104" s="30">
        <v>3702597104</v>
      </c>
    </row>
    <row r="105" spans="1:4" ht="15.75" thickBot="1" x14ac:dyDescent="0.3">
      <c r="A105" s="194" t="s">
        <v>224</v>
      </c>
      <c r="B105" s="194" t="s">
        <v>86</v>
      </c>
      <c r="C105" s="30" t="s">
        <v>234</v>
      </c>
      <c r="D105" s="72" t="s">
        <v>345</v>
      </c>
    </row>
    <row r="106" spans="1:4" ht="15.75" thickBot="1" x14ac:dyDescent="0.3">
      <c r="A106" s="195"/>
      <c r="B106" s="195"/>
      <c r="C106" s="30" t="s">
        <v>235</v>
      </c>
      <c r="D106" s="30" t="s">
        <v>285</v>
      </c>
    </row>
    <row r="107" spans="1:4" ht="15.75" thickBot="1" x14ac:dyDescent="0.3">
      <c r="A107" s="194" t="s">
        <v>225</v>
      </c>
      <c r="B107" s="188" t="s">
        <v>87</v>
      </c>
      <c r="C107" s="30" t="s">
        <v>234</v>
      </c>
      <c r="D107" s="72">
        <v>41992</v>
      </c>
    </row>
    <row r="108" spans="1:4" ht="15.75" thickBot="1" x14ac:dyDescent="0.3">
      <c r="A108" s="196"/>
      <c r="B108" s="190"/>
      <c r="C108" s="30" t="s">
        <v>235</v>
      </c>
      <c r="D108" s="30" t="s">
        <v>279</v>
      </c>
    </row>
    <row r="109" spans="1:4" ht="15.75" thickBot="1" x14ac:dyDescent="0.3">
      <c r="A109" s="195"/>
      <c r="B109" s="189"/>
      <c r="C109" s="30" t="s">
        <v>6</v>
      </c>
      <c r="D109" s="38" t="s">
        <v>280</v>
      </c>
    </row>
    <row r="110" spans="1:4" ht="15.75" thickBot="1" x14ac:dyDescent="0.3">
      <c r="A110" s="41" t="s">
        <v>226</v>
      </c>
      <c r="B110" s="43" t="s">
        <v>88</v>
      </c>
      <c r="C110" s="30" t="s">
        <v>234</v>
      </c>
      <c r="D110" s="30" t="s">
        <v>367</v>
      </c>
    </row>
    <row r="111" spans="1:4" ht="26.25" thickBot="1" x14ac:dyDescent="0.3">
      <c r="A111" s="41" t="s">
        <v>227</v>
      </c>
      <c r="B111" s="43" t="s">
        <v>89</v>
      </c>
      <c r="C111" s="30" t="s">
        <v>6</v>
      </c>
      <c r="D111" s="46" t="s">
        <v>283</v>
      </c>
    </row>
    <row r="112" spans="1:4" ht="26.25" thickBot="1" x14ac:dyDescent="0.3">
      <c r="A112" s="41" t="s">
        <v>228</v>
      </c>
      <c r="B112" s="43" t="s">
        <v>90</v>
      </c>
      <c r="C112" s="30" t="s">
        <v>6</v>
      </c>
      <c r="D112" s="30" t="s">
        <v>284</v>
      </c>
    </row>
    <row r="113" spans="1:5" ht="15.75" thickBot="1" x14ac:dyDescent="0.3">
      <c r="A113" s="191" t="s">
        <v>91</v>
      </c>
      <c r="B113" s="192"/>
      <c r="C113" s="192"/>
      <c r="D113" s="193"/>
    </row>
    <row r="114" spans="1:5" ht="15.75" thickBot="1" x14ac:dyDescent="0.3">
      <c r="A114" s="194" t="s">
        <v>229</v>
      </c>
      <c r="B114" s="188" t="s">
        <v>92</v>
      </c>
      <c r="C114" s="30" t="s">
        <v>234</v>
      </c>
      <c r="D114" s="30" t="s">
        <v>364</v>
      </c>
    </row>
    <row r="115" spans="1:5" ht="15.75" thickBot="1" x14ac:dyDescent="0.3">
      <c r="A115" s="196"/>
      <c r="B115" s="190"/>
      <c r="C115" s="30" t="s">
        <v>235</v>
      </c>
      <c r="D115" s="30" t="s">
        <v>362</v>
      </c>
    </row>
    <row r="116" spans="1:5" ht="26.25" thickBot="1" x14ac:dyDescent="0.3">
      <c r="A116" s="195"/>
      <c r="B116" s="189"/>
      <c r="C116" s="30" t="s">
        <v>6</v>
      </c>
      <c r="D116" s="30" t="s">
        <v>363</v>
      </c>
    </row>
    <row r="118" spans="1:5" ht="15.75" thickBot="1" x14ac:dyDescent="0.3"/>
    <row r="119" spans="1:5" ht="15.75" thickBot="1" x14ac:dyDescent="0.3">
      <c r="A119" s="39" t="s">
        <v>1</v>
      </c>
      <c r="B119" s="40" t="s">
        <v>2</v>
      </c>
      <c r="C119" s="40" t="s">
        <v>3</v>
      </c>
      <c r="D119" s="40" t="s">
        <v>4</v>
      </c>
    </row>
    <row r="120" spans="1:5" ht="15.75" thickBot="1" x14ac:dyDescent="0.3">
      <c r="A120" s="41" t="s">
        <v>218</v>
      </c>
      <c r="B120" s="42" t="s">
        <v>5</v>
      </c>
      <c r="C120" s="30" t="s">
        <v>6</v>
      </c>
      <c r="D120" s="37" t="s">
        <v>366</v>
      </c>
    </row>
    <row r="121" spans="1:5" ht="15.75" customHeight="1" thickBot="1" x14ac:dyDescent="0.3">
      <c r="A121" s="41" t="s">
        <v>219</v>
      </c>
      <c r="B121" s="43" t="s">
        <v>82</v>
      </c>
      <c r="C121" s="30" t="s">
        <v>6</v>
      </c>
      <c r="D121" s="30" t="s">
        <v>136</v>
      </c>
      <c r="E121"/>
    </row>
    <row r="122" spans="1:5" ht="26.25" thickBot="1" x14ac:dyDescent="0.3">
      <c r="A122" s="41" t="s">
        <v>220</v>
      </c>
      <c r="B122" s="43" t="s">
        <v>83</v>
      </c>
      <c r="C122" s="30" t="s">
        <v>6</v>
      </c>
      <c r="D122" s="30" t="s">
        <v>145</v>
      </c>
      <c r="E122"/>
    </row>
    <row r="123" spans="1:5" ht="15.75" customHeight="1" thickBot="1" x14ac:dyDescent="0.3">
      <c r="A123" s="41" t="s">
        <v>221</v>
      </c>
      <c r="B123" s="43" t="s">
        <v>54</v>
      </c>
      <c r="C123" s="30" t="s">
        <v>6</v>
      </c>
      <c r="D123" s="30" t="s">
        <v>69</v>
      </c>
      <c r="E123"/>
    </row>
    <row r="124" spans="1:5" ht="15" customHeight="1" thickBot="1" x14ac:dyDescent="0.3">
      <c r="A124" s="41" t="s">
        <v>222</v>
      </c>
      <c r="B124" s="43" t="s">
        <v>84</v>
      </c>
      <c r="C124" s="30" t="s">
        <v>81</v>
      </c>
      <c r="D124" s="30">
        <v>13.51</v>
      </c>
      <c r="E124"/>
    </row>
    <row r="125" spans="1:5" ht="15.75" thickBot="1" x14ac:dyDescent="0.3">
      <c r="A125" s="194" t="s">
        <v>223</v>
      </c>
      <c r="B125" s="188" t="s">
        <v>85</v>
      </c>
      <c r="C125" s="30"/>
      <c r="D125" s="30" t="s">
        <v>246</v>
      </c>
      <c r="E125"/>
    </row>
    <row r="126" spans="1:5" ht="15" customHeight="1" thickBot="1" x14ac:dyDescent="0.3">
      <c r="A126" s="195"/>
      <c r="B126" s="189"/>
      <c r="C126" s="30" t="s">
        <v>232</v>
      </c>
      <c r="D126" s="30">
        <v>3702597104</v>
      </c>
      <c r="E126"/>
    </row>
    <row r="127" spans="1:5" ht="15.75" thickBot="1" x14ac:dyDescent="0.3">
      <c r="A127" s="194" t="s">
        <v>224</v>
      </c>
      <c r="B127" s="194" t="s">
        <v>86</v>
      </c>
      <c r="C127" s="30" t="s">
        <v>234</v>
      </c>
      <c r="D127" s="72" t="s">
        <v>345</v>
      </c>
      <c r="E127"/>
    </row>
    <row r="128" spans="1:5" ht="15.75" thickBot="1" x14ac:dyDescent="0.3">
      <c r="A128" s="195"/>
      <c r="B128" s="195"/>
      <c r="C128" s="30" t="s">
        <v>235</v>
      </c>
      <c r="D128" s="30" t="s">
        <v>289</v>
      </c>
      <c r="E128"/>
    </row>
    <row r="129" spans="1:5" ht="30" customHeight="1" thickBot="1" x14ac:dyDescent="0.3">
      <c r="A129" s="194" t="s">
        <v>225</v>
      </c>
      <c r="B129" s="188" t="s">
        <v>87</v>
      </c>
      <c r="C129" s="30" t="s">
        <v>234</v>
      </c>
      <c r="D129" s="72">
        <v>41992</v>
      </c>
      <c r="E129"/>
    </row>
    <row r="130" spans="1:5" ht="30" customHeight="1" thickBot="1" x14ac:dyDescent="0.3">
      <c r="A130" s="196"/>
      <c r="B130" s="190"/>
      <c r="C130" s="30" t="s">
        <v>235</v>
      </c>
      <c r="D130" s="30" t="s">
        <v>279</v>
      </c>
      <c r="E130"/>
    </row>
    <row r="131" spans="1:5" ht="28.5" customHeight="1" thickBot="1" x14ac:dyDescent="0.3">
      <c r="A131" s="195"/>
      <c r="B131" s="189"/>
      <c r="C131" s="30" t="s">
        <v>6</v>
      </c>
      <c r="D131" s="38" t="s">
        <v>280</v>
      </c>
      <c r="E131"/>
    </row>
    <row r="132" spans="1:5" ht="15" customHeight="1" thickBot="1" x14ac:dyDescent="0.3">
      <c r="A132" s="41" t="s">
        <v>226</v>
      </c>
      <c r="B132" s="43" t="s">
        <v>88</v>
      </c>
      <c r="C132" s="30" t="s">
        <v>234</v>
      </c>
      <c r="D132" s="37"/>
      <c r="E132"/>
    </row>
    <row r="133" spans="1:5" ht="30" customHeight="1" thickBot="1" x14ac:dyDescent="0.3">
      <c r="A133" s="41" t="s">
        <v>227</v>
      </c>
      <c r="B133" s="43" t="s">
        <v>89</v>
      </c>
      <c r="C133" s="30" t="s">
        <v>6</v>
      </c>
      <c r="D133" s="76" t="s">
        <v>281</v>
      </c>
      <c r="E133"/>
    </row>
    <row r="134" spans="1:5" ht="19.5" customHeight="1" thickBot="1" x14ac:dyDescent="0.3">
      <c r="A134" s="41" t="s">
        <v>228</v>
      </c>
      <c r="B134" s="43" t="s">
        <v>90</v>
      </c>
      <c r="C134" s="30" t="s">
        <v>6</v>
      </c>
      <c r="D134" s="30" t="s">
        <v>282</v>
      </c>
      <c r="E134"/>
    </row>
    <row r="135" spans="1:5" ht="27.75" customHeight="1" thickBot="1" x14ac:dyDescent="0.3">
      <c r="A135" s="191" t="s">
        <v>91</v>
      </c>
      <c r="B135" s="192"/>
      <c r="C135" s="192"/>
      <c r="D135" s="193"/>
      <c r="E135"/>
    </row>
    <row r="136" spans="1:5" ht="15.75" thickBot="1" x14ac:dyDescent="0.3">
      <c r="A136" s="194" t="s">
        <v>229</v>
      </c>
      <c r="B136" s="188" t="s">
        <v>92</v>
      </c>
      <c r="C136" s="30" t="s">
        <v>234</v>
      </c>
      <c r="D136" s="37" t="s">
        <v>361</v>
      </c>
      <c r="E136"/>
    </row>
    <row r="137" spans="1:5" ht="15.75" thickBot="1" x14ac:dyDescent="0.3">
      <c r="A137" s="196"/>
      <c r="B137" s="190"/>
      <c r="C137" s="30" t="s">
        <v>235</v>
      </c>
      <c r="D137" s="30" t="s">
        <v>365</v>
      </c>
      <c r="E137"/>
    </row>
    <row r="138" spans="1:5" ht="26.25" thickBot="1" x14ac:dyDescent="0.3">
      <c r="A138" s="195"/>
      <c r="B138" s="189"/>
      <c r="C138" s="30" t="s">
        <v>6</v>
      </c>
      <c r="D138" s="30" t="s">
        <v>363</v>
      </c>
      <c r="E138"/>
    </row>
    <row r="139" spans="1:5" x14ac:dyDescent="0.25">
      <c r="E139"/>
    </row>
    <row r="140" spans="1:5" ht="15.75" thickBot="1" x14ac:dyDescent="0.3">
      <c r="E140"/>
    </row>
    <row r="141" spans="1:5" ht="15.75" thickBot="1" x14ac:dyDescent="0.3">
      <c r="A141" s="7" t="s">
        <v>1</v>
      </c>
      <c r="B141" s="8" t="s">
        <v>2</v>
      </c>
      <c r="C141" s="8" t="s">
        <v>3</v>
      </c>
      <c r="D141" s="8" t="s">
        <v>4</v>
      </c>
      <c r="E141"/>
    </row>
    <row r="142" spans="1:5" ht="15.75" thickBot="1" x14ac:dyDescent="0.3">
      <c r="A142" s="1" t="s">
        <v>149</v>
      </c>
      <c r="B142" s="56" t="s">
        <v>5</v>
      </c>
      <c r="C142" s="5" t="s">
        <v>6</v>
      </c>
      <c r="D142" s="27" t="s">
        <v>366</v>
      </c>
      <c r="E142"/>
    </row>
    <row r="143" spans="1:5" ht="15.75" thickBot="1" x14ac:dyDescent="0.3">
      <c r="A143" s="1" t="s">
        <v>150</v>
      </c>
      <c r="B143" s="3" t="s">
        <v>82</v>
      </c>
      <c r="C143" s="5" t="s">
        <v>6</v>
      </c>
      <c r="D143" s="30" t="s">
        <v>137</v>
      </c>
      <c r="E143"/>
    </row>
    <row r="144" spans="1:5" ht="26.25" thickBot="1" x14ac:dyDescent="0.3">
      <c r="A144" s="1" t="s">
        <v>151</v>
      </c>
      <c r="B144" s="3" t="s">
        <v>83</v>
      </c>
      <c r="C144" s="5" t="s">
        <v>6</v>
      </c>
      <c r="D144" s="30" t="s">
        <v>146</v>
      </c>
      <c r="E144"/>
    </row>
    <row r="145" spans="1:5" ht="15" customHeight="1" thickBot="1" x14ac:dyDescent="0.3">
      <c r="A145" s="1" t="s">
        <v>153</v>
      </c>
      <c r="B145" s="2" t="s">
        <v>54</v>
      </c>
      <c r="C145" s="5" t="s">
        <v>6</v>
      </c>
      <c r="D145" s="5" t="s">
        <v>143</v>
      </c>
      <c r="E145"/>
    </row>
    <row r="146" spans="1:5" ht="39" thickBot="1" x14ac:dyDescent="0.3">
      <c r="A146" s="157" t="s">
        <v>154</v>
      </c>
      <c r="B146" s="2" t="s">
        <v>216</v>
      </c>
      <c r="C146" s="5" t="s">
        <v>81</v>
      </c>
      <c r="D146" s="30">
        <v>4.08</v>
      </c>
      <c r="E146"/>
    </row>
    <row r="147" spans="1:5" ht="15" customHeight="1" thickBot="1" x14ac:dyDescent="0.3">
      <c r="A147" s="169"/>
      <c r="B147" s="2" t="s">
        <v>217</v>
      </c>
      <c r="C147" s="5" t="s">
        <v>81</v>
      </c>
      <c r="D147" s="30">
        <v>2.86</v>
      </c>
      <c r="E147"/>
    </row>
    <row r="148" spans="1:5" ht="15.75" thickBot="1" x14ac:dyDescent="0.3">
      <c r="A148" s="169"/>
      <c r="B148" s="166" t="s">
        <v>85</v>
      </c>
      <c r="C148" s="5"/>
      <c r="D148" s="30" t="s">
        <v>262</v>
      </c>
      <c r="E148"/>
    </row>
    <row r="149" spans="1:5" ht="15.75" thickBot="1" x14ac:dyDescent="0.3">
      <c r="A149" s="169"/>
      <c r="B149" s="197"/>
      <c r="C149" s="5" t="s">
        <v>232</v>
      </c>
      <c r="D149" s="71">
        <v>7727743393</v>
      </c>
      <c r="E149"/>
    </row>
    <row r="150" spans="1:5" ht="15.75" thickBot="1" x14ac:dyDescent="0.3">
      <c r="A150" s="169"/>
      <c r="B150" s="198" t="s">
        <v>86</v>
      </c>
      <c r="C150" s="5"/>
      <c r="D150" s="30" t="s">
        <v>271</v>
      </c>
      <c r="E150"/>
    </row>
    <row r="151" spans="1:5" ht="26.25" thickBot="1" x14ac:dyDescent="0.3">
      <c r="A151" s="158"/>
      <c r="B151" s="199"/>
      <c r="C151" s="5" t="s">
        <v>6</v>
      </c>
      <c r="D151" s="30" t="s">
        <v>344</v>
      </c>
      <c r="E151"/>
    </row>
    <row r="152" spans="1:5" ht="28.5" customHeight="1" thickBot="1" x14ac:dyDescent="0.3">
      <c r="A152" s="157" t="s">
        <v>155</v>
      </c>
      <c r="B152" s="159" t="s">
        <v>87</v>
      </c>
      <c r="C152" s="30" t="s">
        <v>234</v>
      </c>
      <c r="D152" s="72">
        <v>41984</v>
      </c>
      <c r="E152"/>
    </row>
    <row r="153" spans="1:5" ht="15" customHeight="1" thickBot="1" x14ac:dyDescent="0.3">
      <c r="A153" s="158"/>
      <c r="B153" s="170"/>
      <c r="C153" s="30" t="s">
        <v>235</v>
      </c>
      <c r="D153" s="30" t="s">
        <v>369</v>
      </c>
      <c r="E153"/>
    </row>
    <row r="154" spans="1:5" ht="15" customHeight="1" thickBot="1" x14ac:dyDescent="0.3">
      <c r="A154" s="157" t="s">
        <v>156</v>
      </c>
      <c r="B154" s="160"/>
      <c r="C154" s="5" t="s">
        <v>6</v>
      </c>
      <c r="D154" s="30" t="s">
        <v>273</v>
      </c>
      <c r="E154"/>
    </row>
    <row r="155" spans="1:5" ht="36.75" customHeight="1" thickBot="1" x14ac:dyDescent="0.3">
      <c r="A155" s="158"/>
      <c r="B155" s="3" t="s">
        <v>88</v>
      </c>
      <c r="C155" s="5" t="s">
        <v>6</v>
      </c>
      <c r="D155" s="37" t="s">
        <v>368</v>
      </c>
      <c r="E155"/>
    </row>
    <row r="156" spans="1:5" ht="51.75" thickBot="1" x14ac:dyDescent="0.3">
      <c r="A156" s="157" t="s">
        <v>157</v>
      </c>
      <c r="B156" s="3" t="s">
        <v>90</v>
      </c>
      <c r="C156" s="5" t="s">
        <v>6</v>
      </c>
      <c r="D156" s="45" t="s">
        <v>290</v>
      </c>
    </row>
    <row r="157" spans="1:5" ht="15.75" thickBot="1" x14ac:dyDescent="0.3">
      <c r="A157" s="169"/>
      <c r="B157" s="90"/>
      <c r="C157" s="90"/>
      <c r="D157" s="91"/>
    </row>
    <row r="158" spans="1:5" ht="15.75" thickBot="1" x14ac:dyDescent="0.3">
      <c r="A158" s="158"/>
      <c r="B158" s="159" t="s">
        <v>92</v>
      </c>
      <c r="C158" s="30" t="s">
        <v>234</v>
      </c>
      <c r="D158" s="37" t="s">
        <v>291</v>
      </c>
    </row>
    <row r="159" spans="1:5" ht="15.75" thickBot="1" x14ac:dyDescent="0.3">
      <c r="A159" s="1" t="s">
        <v>158</v>
      </c>
      <c r="B159" s="170"/>
      <c r="C159" s="30" t="s">
        <v>235</v>
      </c>
      <c r="D159" s="30" t="s">
        <v>292</v>
      </c>
    </row>
    <row r="160" spans="1:5" ht="26.25" thickBot="1" x14ac:dyDescent="0.3">
      <c r="A160" s="1" t="s">
        <v>159</v>
      </c>
      <c r="B160" s="160"/>
      <c r="C160" s="5" t="s">
        <v>6</v>
      </c>
      <c r="D160" s="30" t="s">
        <v>293</v>
      </c>
    </row>
    <row r="161" spans="1:4" ht="15.75" thickBot="1" x14ac:dyDescent="0.3">
      <c r="A161" s="50" t="s">
        <v>160</v>
      </c>
      <c r="B161" s="75"/>
      <c r="C161" s="73"/>
      <c r="D161" s="74"/>
    </row>
    <row r="162" spans="1:4" ht="26.25" customHeight="1" thickBot="1" x14ac:dyDescent="0.3">
      <c r="A162" s="191" t="s">
        <v>91</v>
      </c>
      <c r="B162" s="192"/>
      <c r="C162" s="192"/>
      <c r="D162" s="193"/>
    </row>
    <row r="163" spans="1:4" ht="15.75" thickBot="1" x14ac:dyDescent="0.3">
      <c r="A163" s="157" t="s">
        <v>161</v>
      </c>
      <c r="B163" s="40" t="s">
        <v>2</v>
      </c>
      <c r="C163" s="40" t="s">
        <v>3</v>
      </c>
      <c r="D163" s="40" t="s">
        <v>4</v>
      </c>
    </row>
    <row r="164" spans="1:4" ht="15.75" thickBot="1" x14ac:dyDescent="0.3">
      <c r="A164" s="169"/>
      <c r="B164" s="42" t="s">
        <v>5</v>
      </c>
      <c r="C164" s="30" t="s">
        <v>6</v>
      </c>
      <c r="D164" s="37" t="s">
        <v>366</v>
      </c>
    </row>
    <row r="165" spans="1:4" ht="15.75" thickBot="1" x14ac:dyDescent="0.3">
      <c r="A165" s="158"/>
      <c r="B165" s="43" t="s">
        <v>82</v>
      </c>
      <c r="C165" s="30" t="s">
        <v>6</v>
      </c>
      <c r="D165" s="30" t="s">
        <v>138</v>
      </c>
    </row>
    <row r="166" spans="1:4" ht="26.25" thickBot="1" x14ac:dyDescent="0.3">
      <c r="B166" s="43" t="s">
        <v>83</v>
      </c>
      <c r="C166" s="30" t="s">
        <v>6</v>
      </c>
      <c r="D166" s="30" t="s">
        <v>146</v>
      </c>
    </row>
    <row r="167" spans="1:4" ht="15.75" thickBot="1" x14ac:dyDescent="0.3">
      <c r="A167" s="7" t="s">
        <v>1</v>
      </c>
      <c r="B167" s="43" t="s">
        <v>54</v>
      </c>
      <c r="C167" s="30" t="s">
        <v>6</v>
      </c>
      <c r="D167" s="30" t="s">
        <v>69</v>
      </c>
    </row>
    <row r="168" spans="1:4" ht="26.25" thickBot="1" x14ac:dyDescent="0.3">
      <c r="A168" s="1" t="s">
        <v>149</v>
      </c>
      <c r="B168" s="43" t="s">
        <v>230</v>
      </c>
      <c r="C168" s="30" t="s">
        <v>81</v>
      </c>
      <c r="D168" s="30" t="s">
        <v>372</v>
      </c>
    </row>
    <row r="169" spans="1:4" ht="26.25" thickBot="1" x14ac:dyDescent="0.3">
      <c r="A169" s="1" t="s">
        <v>150</v>
      </c>
      <c r="B169" s="43" t="s">
        <v>231</v>
      </c>
      <c r="C169" s="30" t="s">
        <v>81</v>
      </c>
      <c r="D169" s="30" t="s">
        <v>370</v>
      </c>
    </row>
    <row r="170" spans="1:4" ht="26.25" thickBot="1" x14ac:dyDescent="0.3">
      <c r="A170" s="1" t="s">
        <v>151</v>
      </c>
      <c r="B170" s="188" t="s">
        <v>85</v>
      </c>
      <c r="C170" s="30"/>
      <c r="D170" s="30" t="s">
        <v>247</v>
      </c>
    </row>
    <row r="171" spans="1:4" ht="15.75" thickBot="1" x14ac:dyDescent="0.3">
      <c r="A171" s="1" t="s">
        <v>153</v>
      </c>
      <c r="B171" s="189"/>
      <c r="C171" s="30" t="s">
        <v>232</v>
      </c>
      <c r="D171" s="30">
        <v>3702232505</v>
      </c>
    </row>
    <row r="172" spans="1:4" ht="26.25" thickBot="1" x14ac:dyDescent="0.3">
      <c r="A172" s="157" t="s">
        <v>154</v>
      </c>
      <c r="B172" s="194" t="s">
        <v>86</v>
      </c>
      <c r="C172" s="30"/>
      <c r="D172" s="30" t="s">
        <v>146</v>
      </c>
    </row>
    <row r="173" spans="1:4" ht="27" customHeight="1" thickBot="1" x14ac:dyDescent="0.3">
      <c r="A173" s="169"/>
      <c r="B173" s="195"/>
      <c r="C173" s="30" t="s">
        <v>6</v>
      </c>
      <c r="D173" s="30" t="s">
        <v>6</v>
      </c>
    </row>
    <row r="174" spans="1:4" ht="15.75" thickBot="1" x14ac:dyDescent="0.3">
      <c r="A174" s="169"/>
      <c r="B174" s="188" t="s">
        <v>87</v>
      </c>
      <c r="C174" s="30" t="s">
        <v>234</v>
      </c>
      <c r="D174" s="72">
        <v>42153</v>
      </c>
    </row>
    <row r="175" spans="1:4" ht="15.75" thickBot="1" x14ac:dyDescent="0.3">
      <c r="A175" s="169"/>
      <c r="B175" s="190"/>
      <c r="C175" s="30" t="s">
        <v>235</v>
      </c>
      <c r="D175" s="30" t="s">
        <v>371</v>
      </c>
    </row>
    <row r="176" spans="1:4" ht="15.75" thickBot="1" x14ac:dyDescent="0.3">
      <c r="A176" s="169"/>
      <c r="B176" s="189"/>
      <c r="C176" s="30" t="s">
        <v>6</v>
      </c>
      <c r="D176" s="30" t="s">
        <v>294</v>
      </c>
    </row>
    <row r="177" spans="1:4" ht="15.75" thickBot="1" x14ac:dyDescent="0.3">
      <c r="A177" s="158"/>
      <c r="B177" s="43" t="s">
        <v>88</v>
      </c>
      <c r="C177" s="30" t="s">
        <v>6</v>
      </c>
      <c r="D177" s="30"/>
    </row>
    <row r="178" spans="1:4" ht="15.75" thickBot="1" x14ac:dyDescent="0.3">
      <c r="A178" s="157" t="s">
        <v>155</v>
      </c>
      <c r="B178" s="188" t="s">
        <v>233</v>
      </c>
      <c r="C178" s="30"/>
      <c r="D178" s="30" t="s">
        <v>142</v>
      </c>
    </row>
    <row r="179" spans="1:4" ht="15.75" thickBot="1" x14ac:dyDescent="0.3">
      <c r="A179" s="158"/>
      <c r="B179" s="189"/>
      <c r="C179" s="30" t="s">
        <v>6</v>
      </c>
      <c r="D179" s="45" t="s">
        <v>295</v>
      </c>
    </row>
    <row r="180" spans="1:4" ht="15.75" thickBot="1" x14ac:dyDescent="0.3">
      <c r="A180" s="157" t="s">
        <v>156</v>
      </c>
      <c r="B180" s="188" t="s">
        <v>90</v>
      </c>
      <c r="C180" s="30"/>
      <c r="D180" s="30"/>
    </row>
    <row r="181" spans="1:4" ht="15.75" thickBot="1" x14ac:dyDescent="0.3">
      <c r="A181" s="158"/>
      <c r="B181" s="189"/>
      <c r="C181" s="30" t="s">
        <v>6</v>
      </c>
      <c r="D181" s="45" t="s">
        <v>282</v>
      </c>
    </row>
    <row r="182" spans="1:4" ht="15.75" thickBot="1" x14ac:dyDescent="0.3">
      <c r="A182" s="157" t="s">
        <v>157</v>
      </c>
      <c r="B182" s="92"/>
      <c r="C182" s="92"/>
      <c r="D182" s="93"/>
    </row>
    <row r="183" spans="1:4" ht="42" customHeight="1" thickBot="1" x14ac:dyDescent="0.3">
      <c r="A183" s="169"/>
      <c r="B183" s="188" t="s">
        <v>92</v>
      </c>
      <c r="C183" s="30" t="s">
        <v>234</v>
      </c>
      <c r="D183" s="37" t="s">
        <v>358</v>
      </c>
    </row>
    <row r="184" spans="1:4" ht="37.5" customHeight="1" thickBot="1" x14ac:dyDescent="0.3">
      <c r="A184" s="158"/>
      <c r="B184" s="190"/>
      <c r="C184" s="30" t="s">
        <v>235</v>
      </c>
      <c r="D184" s="30" t="s">
        <v>359</v>
      </c>
    </row>
    <row r="185" spans="1:4" ht="48.75" customHeight="1" thickBot="1" x14ac:dyDescent="0.3">
      <c r="A185" s="1" t="s">
        <v>158</v>
      </c>
      <c r="B185" s="189"/>
      <c r="C185" s="30" t="s">
        <v>6</v>
      </c>
      <c r="D185" s="30" t="s">
        <v>360</v>
      </c>
    </row>
    <row r="188" spans="1:4" ht="20.25" customHeight="1" x14ac:dyDescent="0.25">
      <c r="A188" s="86"/>
      <c r="B188" s="86" t="s">
        <v>331</v>
      </c>
      <c r="C188" s="86"/>
      <c r="D188" s="86"/>
    </row>
    <row r="189" spans="1:4" ht="30.75" customHeight="1" thickBot="1" x14ac:dyDescent="0.3">
      <c r="A189" s="200" t="s">
        <v>330</v>
      </c>
      <c r="B189" s="200"/>
      <c r="C189" s="200"/>
      <c r="D189" s="200"/>
    </row>
    <row r="190" spans="1:4" ht="15.75" thickBot="1" x14ac:dyDescent="0.3">
      <c r="A190" s="39" t="s">
        <v>1</v>
      </c>
      <c r="B190" s="40" t="s">
        <v>2</v>
      </c>
      <c r="C190" s="40" t="s">
        <v>3</v>
      </c>
      <c r="D190" s="40" t="s">
        <v>4</v>
      </c>
    </row>
    <row r="191" spans="1:4" ht="15.75" thickBot="1" x14ac:dyDescent="0.3">
      <c r="A191" s="41" t="s">
        <v>218</v>
      </c>
      <c r="B191" s="42" t="s">
        <v>5</v>
      </c>
      <c r="C191" s="30" t="s">
        <v>234</v>
      </c>
      <c r="D191" s="37" t="s">
        <v>366</v>
      </c>
    </row>
    <row r="192" spans="1:4" ht="15.75" thickBot="1" x14ac:dyDescent="0.3">
      <c r="A192" s="41" t="s">
        <v>219</v>
      </c>
      <c r="B192" s="43" t="s">
        <v>82</v>
      </c>
      <c r="C192" s="30" t="s">
        <v>6</v>
      </c>
      <c r="D192" s="30" t="s">
        <v>135</v>
      </c>
    </row>
    <row r="193" spans="1:4" ht="26.25" thickBot="1" x14ac:dyDescent="0.3">
      <c r="A193" s="41" t="s">
        <v>220</v>
      </c>
      <c r="B193" s="43" t="s">
        <v>83</v>
      </c>
      <c r="C193" s="30" t="s">
        <v>6</v>
      </c>
      <c r="D193" s="30" t="s">
        <v>145</v>
      </c>
    </row>
    <row r="194" spans="1:4" ht="15.75" thickBot="1" x14ac:dyDescent="0.3">
      <c r="A194" s="41" t="s">
        <v>221</v>
      </c>
      <c r="B194" s="43" t="s">
        <v>54</v>
      </c>
      <c r="C194" s="30" t="s">
        <v>6</v>
      </c>
      <c r="D194" s="30" t="s">
        <v>69</v>
      </c>
    </row>
    <row r="195" spans="1:4" ht="15.75" thickBot="1" x14ac:dyDescent="0.3">
      <c r="A195" s="41" t="s">
        <v>222</v>
      </c>
      <c r="B195" s="43" t="s">
        <v>84</v>
      </c>
      <c r="C195" s="30" t="s">
        <v>81</v>
      </c>
      <c r="D195" s="30">
        <v>19.97</v>
      </c>
    </row>
    <row r="196" spans="1:4" ht="15.75" thickBot="1" x14ac:dyDescent="0.3">
      <c r="A196" s="194" t="s">
        <v>223</v>
      </c>
      <c r="B196" s="188" t="s">
        <v>85</v>
      </c>
      <c r="C196" s="30" t="s">
        <v>6</v>
      </c>
      <c r="D196" s="30" t="s">
        <v>246</v>
      </c>
    </row>
    <row r="197" spans="1:4" ht="27" customHeight="1" thickBot="1" x14ac:dyDescent="0.3">
      <c r="A197" s="195"/>
      <c r="B197" s="189"/>
      <c r="C197" s="30" t="s">
        <v>232</v>
      </c>
      <c r="D197" s="30">
        <v>3702597104</v>
      </c>
    </row>
    <row r="198" spans="1:4" ht="15.75" thickBot="1" x14ac:dyDescent="0.3">
      <c r="A198" s="194" t="s">
        <v>224</v>
      </c>
      <c r="B198" s="194" t="s">
        <v>86</v>
      </c>
      <c r="C198" s="30" t="s">
        <v>234</v>
      </c>
      <c r="D198" s="72" t="s">
        <v>346</v>
      </c>
    </row>
    <row r="199" spans="1:4" ht="15.75" thickBot="1" x14ac:dyDescent="0.3">
      <c r="A199" s="195"/>
      <c r="B199" s="195"/>
      <c r="C199" s="30" t="s">
        <v>235</v>
      </c>
      <c r="D199" s="30" t="s">
        <v>285</v>
      </c>
    </row>
    <row r="200" spans="1:4" ht="15.75" thickBot="1" x14ac:dyDescent="0.3">
      <c r="A200" s="194" t="s">
        <v>225</v>
      </c>
      <c r="B200" s="188" t="s">
        <v>87</v>
      </c>
      <c r="C200" s="30" t="s">
        <v>234</v>
      </c>
      <c r="D200" s="72">
        <v>41992</v>
      </c>
    </row>
    <row r="201" spans="1:4" ht="15.75" thickBot="1" x14ac:dyDescent="0.3">
      <c r="A201" s="196"/>
      <c r="B201" s="190"/>
      <c r="C201" s="30" t="s">
        <v>235</v>
      </c>
      <c r="D201" s="30" t="s">
        <v>279</v>
      </c>
    </row>
    <row r="202" spans="1:4" ht="15.75" thickBot="1" x14ac:dyDescent="0.3">
      <c r="A202" s="195"/>
      <c r="B202" s="189"/>
      <c r="C202" s="30" t="s">
        <v>6</v>
      </c>
      <c r="D202" s="38" t="s">
        <v>280</v>
      </c>
    </row>
    <row r="203" spans="1:4" ht="15.75" thickBot="1" x14ac:dyDescent="0.3">
      <c r="A203" s="41" t="s">
        <v>226</v>
      </c>
      <c r="B203" s="43" t="s">
        <v>88</v>
      </c>
      <c r="C203" s="30" t="s">
        <v>234</v>
      </c>
      <c r="D203" s="30" t="s">
        <v>367</v>
      </c>
    </row>
    <row r="204" spans="1:4" ht="26.25" thickBot="1" x14ac:dyDescent="0.3">
      <c r="A204" s="41" t="s">
        <v>227</v>
      </c>
      <c r="B204" s="43" t="s">
        <v>89</v>
      </c>
      <c r="C204" s="30" t="s">
        <v>6</v>
      </c>
      <c r="D204" s="46" t="s">
        <v>283</v>
      </c>
    </row>
    <row r="205" spans="1:4" ht="26.25" thickBot="1" x14ac:dyDescent="0.3">
      <c r="A205" s="41" t="s">
        <v>228</v>
      </c>
      <c r="B205" s="43" t="s">
        <v>90</v>
      </c>
      <c r="C205" s="30" t="s">
        <v>6</v>
      </c>
      <c r="D205" s="30" t="s">
        <v>284</v>
      </c>
    </row>
    <row r="206" spans="1:4" ht="15.75" thickBot="1" x14ac:dyDescent="0.3">
      <c r="A206" s="191" t="s">
        <v>91</v>
      </c>
      <c r="B206" s="192"/>
      <c r="C206" s="192"/>
      <c r="D206" s="193"/>
    </row>
    <row r="207" spans="1:4" ht="15.75" thickBot="1" x14ac:dyDescent="0.3">
      <c r="A207" s="194" t="s">
        <v>229</v>
      </c>
      <c r="B207" s="188" t="s">
        <v>92</v>
      </c>
      <c r="C207" s="30" t="s">
        <v>234</v>
      </c>
      <c r="D207" s="37" t="s">
        <v>364</v>
      </c>
    </row>
    <row r="208" spans="1:4" ht="15.75" thickBot="1" x14ac:dyDescent="0.3">
      <c r="A208" s="196"/>
      <c r="B208" s="190"/>
      <c r="C208" s="30" t="s">
        <v>235</v>
      </c>
      <c r="D208" s="30" t="s">
        <v>365</v>
      </c>
    </row>
    <row r="209" spans="1:4" ht="26.25" thickBot="1" x14ac:dyDescent="0.3">
      <c r="A209" s="195"/>
      <c r="B209" s="189"/>
      <c r="C209" s="30" t="s">
        <v>6</v>
      </c>
      <c r="D209" s="30" t="s">
        <v>363</v>
      </c>
    </row>
    <row r="211" spans="1:4" ht="15.75" thickBot="1" x14ac:dyDescent="0.3"/>
    <row r="212" spans="1:4" ht="15.75" thickBot="1" x14ac:dyDescent="0.3">
      <c r="A212" s="39" t="s">
        <v>1</v>
      </c>
      <c r="B212" s="40" t="s">
        <v>2</v>
      </c>
      <c r="C212" s="40" t="s">
        <v>3</v>
      </c>
      <c r="D212" s="40" t="s">
        <v>4</v>
      </c>
    </row>
    <row r="213" spans="1:4" ht="15.75" thickBot="1" x14ac:dyDescent="0.3">
      <c r="A213" s="41" t="s">
        <v>218</v>
      </c>
      <c r="B213" s="42" t="s">
        <v>5</v>
      </c>
      <c r="C213" s="30" t="s">
        <v>6</v>
      </c>
      <c r="D213" s="37" t="s">
        <v>366</v>
      </c>
    </row>
    <row r="214" spans="1:4" ht="15.75" thickBot="1" x14ac:dyDescent="0.3">
      <c r="A214" s="41" t="s">
        <v>219</v>
      </c>
      <c r="B214" s="43" t="s">
        <v>82</v>
      </c>
      <c r="C214" s="30" t="s">
        <v>6</v>
      </c>
      <c r="D214" s="30" t="s">
        <v>136</v>
      </c>
    </row>
    <row r="215" spans="1:4" ht="26.25" thickBot="1" x14ac:dyDescent="0.3">
      <c r="A215" s="41" t="s">
        <v>220</v>
      </c>
      <c r="B215" s="43" t="s">
        <v>83</v>
      </c>
      <c r="C215" s="30" t="s">
        <v>6</v>
      </c>
      <c r="D215" s="30" t="s">
        <v>145</v>
      </c>
    </row>
    <row r="216" spans="1:4" ht="15.75" thickBot="1" x14ac:dyDescent="0.3">
      <c r="A216" s="41" t="s">
        <v>221</v>
      </c>
      <c r="B216" s="43" t="s">
        <v>54</v>
      </c>
      <c r="C216" s="30" t="s">
        <v>6</v>
      </c>
      <c r="D216" s="30" t="s">
        <v>69</v>
      </c>
    </row>
    <row r="217" spans="1:4" ht="15.75" thickBot="1" x14ac:dyDescent="0.3">
      <c r="A217" s="41" t="s">
        <v>222</v>
      </c>
      <c r="B217" s="43" t="s">
        <v>84</v>
      </c>
      <c r="C217" s="30" t="s">
        <v>81</v>
      </c>
      <c r="D217" s="30">
        <v>13.51</v>
      </c>
    </row>
    <row r="218" spans="1:4" ht="15.75" thickBot="1" x14ac:dyDescent="0.3">
      <c r="A218" s="194" t="s">
        <v>223</v>
      </c>
      <c r="B218" s="188" t="s">
        <v>85</v>
      </c>
      <c r="C218" s="30"/>
      <c r="D218" s="30" t="s">
        <v>246</v>
      </c>
    </row>
    <row r="219" spans="1:4" ht="15.75" thickBot="1" x14ac:dyDescent="0.3">
      <c r="A219" s="195"/>
      <c r="B219" s="189"/>
      <c r="C219" s="30" t="s">
        <v>232</v>
      </c>
      <c r="D219" s="30">
        <v>3702597104</v>
      </c>
    </row>
    <row r="220" spans="1:4" ht="15.75" thickBot="1" x14ac:dyDescent="0.3">
      <c r="A220" s="194" t="s">
        <v>224</v>
      </c>
      <c r="B220" s="194" t="s">
        <v>86</v>
      </c>
      <c r="C220" s="30" t="s">
        <v>234</v>
      </c>
      <c r="D220" s="72" t="s">
        <v>346</v>
      </c>
    </row>
    <row r="221" spans="1:4" ht="15.75" thickBot="1" x14ac:dyDescent="0.3">
      <c r="A221" s="195"/>
      <c r="B221" s="195"/>
      <c r="C221" s="30" t="s">
        <v>235</v>
      </c>
      <c r="D221" s="30" t="s">
        <v>289</v>
      </c>
    </row>
    <row r="222" spans="1:4" ht="15.75" thickBot="1" x14ac:dyDescent="0.3">
      <c r="A222" s="194" t="s">
        <v>225</v>
      </c>
      <c r="B222" s="188" t="s">
        <v>87</v>
      </c>
      <c r="C222" s="30" t="s">
        <v>234</v>
      </c>
      <c r="D222" s="72">
        <v>41992</v>
      </c>
    </row>
    <row r="223" spans="1:4" ht="25.5" customHeight="1" thickBot="1" x14ac:dyDescent="0.3">
      <c r="A223" s="196"/>
      <c r="B223" s="190"/>
      <c r="C223" s="30" t="s">
        <v>235</v>
      </c>
      <c r="D223" s="30" t="s">
        <v>279</v>
      </c>
    </row>
    <row r="224" spans="1:4" ht="15.75" thickBot="1" x14ac:dyDescent="0.3">
      <c r="A224" s="195"/>
      <c r="B224" s="189"/>
      <c r="C224" s="30" t="s">
        <v>6</v>
      </c>
      <c r="D224" s="38" t="s">
        <v>280</v>
      </c>
    </row>
    <row r="225" spans="1:4" ht="15.75" thickBot="1" x14ac:dyDescent="0.3">
      <c r="A225" s="41" t="s">
        <v>226</v>
      </c>
      <c r="B225" s="43" t="s">
        <v>88</v>
      </c>
      <c r="C225" s="30" t="s">
        <v>234</v>
      </c>
      <c r="D225" s="37"/>
    </row>
    <row r="226" spans="1:4" ht="57" thickBot="1" x14ac:dyDescent="0.3">
      <c r="A226" s="41" t="s">
        <v>227</v>
      </c>
      <c r="B226" s="43" t="s">
        <v>89</v>
      </c>
      <c r="C226" s="30" t="s">
        <v>6</v>
      </c>
      <c r="D226" s="76" t="s">
        <v>281</v>
      </c>
    </row>
    <row r="227" spans="1:4" ht="26.25" thickBot="1" x14ac:dyDescent="0.3">
      <c r="A227" s="41" t="s">
        <v>228</v>
      </c>
      <c r="B227" s="43" t="s">
        <v>90</v>
      </c>
      <c r="C227" s="30" t="s">
        <v>6</v>
      </c>
      <c r="D227" s="30" t="s">
        <v>282</v>
      </c>
    </row>
    <row r="228" spans="1:4" ht="15.75" thickBot="1" x14ac:dyDescent="0.3">
      <c r="A228" s="191" t="s">
        <v>91</v>
      </c>
      <c r="B228" s="192"/>
      <c r="C228" s="192"/>
      <c r="D228" s="193"/>
    </row>
    <row r="229" spans="1:4" ht="15.75" thickBot="1" x14ac:dyDescent="0.3">
      <c r="A229" s="194" t="s">
        <v>229</v>
      </c>
      <c r="B229" s="188" t="s">
        <v>92</v>
      </c>
      <c r="C229" s="30" t="s">
        <v>234</v>
      </c>
      <c r="D229" s="37" t="s">
        <v>364</v>
      </c>
    </row>
    <row r="230" spans="1:4" ht="15.75" thickBot="1" x14ac:dyDescent="0.3">
      <c r="A230" s="196"/>
      <c r="B230" s="190"/>
      <c r="C230" s="30" t="s">
        <v>235</v>
      </c>
      <c r="D230" s="30" t="s">
        <v>365</v>
      </c>
    </row>
    <row r="231" spans="1:4" ht="26.25" thickBot="1" x14ac:dyDescent="0.3">
      <c r="A231" s="195"/>
      <c r="B231" s="189"/>
      <c r="C231" s="30" t="s">
        <v>6</v>
      </c>
      <c r="D231" s="30" t="s">
        <v>363</v>
      </c>
    </row>
    <row r="233" spans="1:4" ht="15.75" thickBot="1" x14ac:dyDescent="0.3"/>
    <row r="234" spans="1:4" ht="15.75" thickBot="1" x14ac:dyDescent="0.3">
      <c r="A234" s="7" t="s">
        <v>1</v>
      </c>
      <c r="B234" s="8" t="s">
        <v>2</v>
      </c>
      <c r="C234" s="8" t="s">
        <v>3</v>
      </c>
      <c r="D234" s="8" t="s">
        <v>4</v>
      </c>
    </row>
    <row r="235" spans="1:4" ht="15.75" thickBot="1" x14ac:dyDescent="0.3">
      <c r="A235" s="1" t="s">
        <v>149</v>
      </c>
      <c r="B235" s="56" t="s">
        <v>5</v>
      </c>
      <c r="C235" s="5" t="s">
        <v>6</v>
      </c>
      <c r="D235" s="27" t="s">
        <v>366</v>
      </c>
    </row>
    <row r="236" spans="1:4" ht="15.75" thickBot="1" x14ac:dyDescent="0.3">
      <c r="A236" s="1" t="s">
        <v>150</v>
      </c>
      <c r="B236" s="3" t="s">
        <v>82</v>
      </c>
      <c r="C236" s="5" t="s">
        <v>6</v>
      </c>
      <c r="D236" s="30" t="s">
        <v>137</v>
      </c>
    </row>
    <row r="237" spans="1:4" ht="26.25" thickBot="1" x14ac:dyDescent="0.3">
      <c r="A237" s="1" t="s">
        <v>151</v>
      </c>
      <c r="B237" s="3" t="s">
        <v>83</v>
      </c>
      <c r="C237" s="5" t="s">
        <v>6</v>
      </c>
      <c r="D237" s="30" t="s">
        <v>146</v>
      </c>
    </row>
    <row r="238" spans="1:4" ht="15.75" thickBot="1" x14ac:dyDescent="0.3">
      <c r="A238" s="1" t="s">
        <v>153</v>
      </c>
      <c r="B238" s="2" t="s">
        <v>54</v>
      </c>
      <c r="C238" s="5" t="s">
        <v>6</v>
      </c>
      <c r="D238" s="5" t="s">
        <v>143</v>
      </c>
    </row>
    <row r="239" spans="1:4" ht="39" thickBot="1" x14ac:dyDescent="0.3">
      <c r="A239" s="157" t="s">
        <v>154</v>
      </c>
      <c r="B239" s="2" t="s">
        <v>216</v>
      </c>
      <c r="C239" s="5" t="s">
        <v>81</v>
      </c>
      <c r="D239" s="30">
        <v>4.08</v>
      </c>
    </row>
    <row r="240" spans="1:4" ht="39" thickBot="1" x14ac:dyDescent="0.3">
      <c r="A240" s="169"/>
      <c r="B240" s="2" t="s">
        <v>217</v>
      </c>
      <c r="C240" s="5" t="s">
        <v>81</v>
      </c>
      <c r="D240" s="30">
        <v>2.86</v>
      </c>
    </row>
    <row r="241" spans="1:4" ht="15.75" thickBot="1" x14ac:dyDescent="0.3">
      <c r="A241" s="169"/>
      <c r="B241" s="166" t="s">
        <v>85</v>
      </c>
      <c r="C241" s="5"/>
      <c r="D241" s="30" t="s">
        <v>262</v>
      </c>
    </row>
    <row r="242" spans="1:4" ht="15.75" thickBot="1" x14ac:dyDescent="0.3">
      <c r="A242" s="169"/>
      <c r="B242" s="197"/>
      <c r="C242" s="5" t="s">
        <v>232</v>
      </c>
      <c r="D242" s="71">
        <v>7727743393</v>
      </c>
    </row>
    <row r="243" spans="1:4" ht="15.75" thickBot="1" x14ac:dyDescent="0.3">
      <c r="A243" s="169"/>
      <c r="B243" s="198" t="s">
        <v>86</v>
      </c>
      <c r="C243" s="5"/>
      <c r="D243" s="30" t="s">
        <v>271</v>
      </c>
    </row>
    <row r="244" spans="1:4" ht="23.25" customHeight="1" thickBot="1" x14ac:dyDescent="0.3">
      <c r="A244" s="158"/>
      <c r="B244" s="199"/>
      <c r="C244" s="5" t="s">
        <v>6</v>
      </c>
      <c r="D244" s="30" t="s">
        <v>343</v>
      </c>
    </row>
    <row r="245" spans="1:4" ht="15.75" thickBot="1" x14ac:dyDescent="0.3">
      <c r="A245" s="157" t="s">
        <v>155</v>
      </c>
      <c r="B245" s="159" t="s">
        <v>87</v>
      </c>
      <c r="C245" s="30" t="s">
        <v>234</v>
      </c>
      <c r="D245" s="72">
        <v>41984</v>
      </c>
    </row>
    <row r="246" spans="1:4" ht="28.5" customHeight="1" thickBot="1" x14ac:dyDescent="0.3">
      <c r="A246" s="158"/>
      <c r="B246" s="170"/>
      <c r="C246" s="30" t="s">
        <v>235</v>
      </c>
      <c r="D246" s="30" t="s">
        <v>369</v>
      </c>
    </row>
    <row r="247" spans="1:4" ht="28.5" customHeight="1" thickBot="1" x14ac:dyDescent="0.3">
      <c r="A247" s="157" t="s">
        <v>156</v>
      </c>
      <c r="B247" s="160"/>
      <c r="C247" s="5" t="s">
        <v>6</v>
      </c>
      <c r="D247" s="30" t="s">
        <v>273</v>
      </c>
    </row>
    <row r="248" spans="1:4" ht="15.75" thickBot="1" x14ac:dyDescent="0.3">
      <c r="A248" s="158"/>
      <c r="B248" s="3" t="s">
        <v>88</v>
      </c>
      <c r="C248" s="5" t="s">
        <v>6</v>
      </c>
      <c r="D248" s="37" t="s">
        <v>368</v>
      </c>
    </row>
    <row r="249" spans="1:4" ht="51.75" thickBot="1" x14ac:dyDescent="0.3">
      <c r="A249" s="157" t="s">
        <v>157</v>
      </c>
      <c r="B249" s="3" t="s">
        <v>90</v>
      </c>
      <c r="C249" s="5" t="s">
        <v>6</v>
      </c>
      <c r="D249" s="45" t="s">
        <v>290</v>
      </c>
    </row>
    <row r="250" spans="1:4" ht="15.75" thickBot="1" x14ac:dyDescent="0.3">
      <c r="A250" s="169"/>
      <c r="B250" s="90"/>
      <c r="C250" s="90"/>
      <c r="D250" s="91"/>
    </row>
    <row r="251" spans="1:4" ht="15.75" thickBot="1" x14ac:dyDescent="0.3">
      <c r="A251" s="158"/>
      <c r="B251" s="159" t="s">
        <v>92</v>
      </c>
      <c r="C251" s="30" t="s">
        <v>234</v>
      </c>
      <c r="D251" s="37" t="s">
        <v>291</v>
      </c>
    </row>
    <row r="252" spans="1:4" ht="15.75" thickBot="1" x14ac:dyDescent="0.3">
      <c r="A252" s="1" t="s">
        <v>158</v>
      </c>
      <c r="B252" s="170"/>
      <c r="C252" s="30" t="s">
        <v>235</v>
      </c>
      <c r="D252" s="30" t="s">
        <v>292</v>
      </c>
    </row>
    <row r="253" spans="1:4" ht="26.25" thickBot="1" x14ac:dyDescent="0.3">
      <c r="A253" s="1" t="s">
        <v>159</v>
      </c>
      <c r="B253" s="160"/>
      <c r="C253" s="5" t="s">
        <v>6</v>
      </c>
      <c r="D253" s="30" t="s">
        <v>293</v>
      </c>
    </row>
    <row r="254" spans="1:4" ht="15.75" thickBot="1" x14ac:dyDescent="0.3">
      <c r="A254" s="50" t="s">
        <v>160</v>
      </c>
      <c r="B254" s="75"/>
      <c r="C254" s="73"/>
      <c r="D254" s="74"/>
    </row>
    <row r="255" spans="1:4" ht="15.75" thickBot="1" x14ac:dyDescent="0.3">
      <c r="A255" s="191" t="s">
        <v>91</v>
      </c>
      <c r="B255" s="192"/>
      <c r="C255" s="192"/>
      <c r="D255" s="193"/>
    </row>
    <row r="256" spans="1:4" ht="15.75" thickBot="1" x14ac:dyDescent="0.3">
      <c r="A256" s="157" t="s">
        <v>161</v>
      </c>
      <c r="B256" s="40" t="s">
        <v>2</v>
      </c>
      <c r="C256" s="40" t="s">
        <v>3</v>
      </c>
      <c r="D256" s="40" t="s">
        <v>4</v>
      </c>
    </row>
    <row r="257" spans="1:5" ht="15.75" thickBot="1" x14ac:dyDescent="0.3">
      <c r="A257" s="169"/>
      <c r="B257" s="42" t="s">
        <v>5</v>
      </c>
      <c r="C257" s="30" t="s">
        <v>6</v>
      </c>
      <c r="D257" s="37" t="s">
        <v>366</v>
      </c>
    </row>
    <row r="258" spans="1:5" ht="15.75" thickBot="1" x14ac:dyDescent="0.3">
      <c r="A258" s="158"/>
      <c r="B258" s="43" t="s">
        <v>82</v>
      </c>
      <c r="C258" s="30" t="s">
        <v>6</v>
      </c>
      <c r="D258" s="30" t="s">
        <v>138</v>
      </c>
    </row>
    <row r="259" spans="1:5" ht="26.25" thickBot="1" x14ac:dyDescent="0.3">
      <c r="B259" s="43" t="s">
        <v>83</v>
      </c>
      <c r="C259" s="30" t="s">
        <v>6</v>
      </c>
      <c r="D259" s="30" t="s">
        <v>146</v>
      </c>
    </row>
    <row r="260" spans="1:5" ht="15.75" thickBot="1" x14ac:dyDescent="0.3">
      <c r="A260" s="7" t="s">
        <v>1</v>
      </c>
      <c r="B260" s="43" t="s">
        <v>54</v>
      </c>
      <c r="C260" s="30" t="s">
        <v>6</v>
      </c>
      <c r="D260" s="30" t="s">
        <v>69</v>
      </c>
    </row>
    <row r="261" spans="1:5" ht="26.25" thickBot="1" x14ac:dyDescent="0.3">
      <c r="A261" s="1" t="s">
        <v>149</v>
      </c>
      <c r="B261" s="43" t="s">
        <v>230</v>
      </c>
      <c r="C261" s="30" t="s">
        <v>81</v>
      </c>
      <c r="D261" s="30" t="s">
        <v>372</v>
      </c>
    </row>
    <row r="262" spans="1:5" ht="26.25" thickBot="1" x14ac:dyDescent="0.3">
      <c r="A262" s="1" t="s">
        <v>150</v>
      </c>
      <c r="B262" s="43" t="s">
        <v>231</v>
      </c>
      <c r="C262" s="30" t="s">
        <v>81</v>
      </c>
      <c r="D262" s="30" t="s">
        <v>370</v>
      </c>
      <c r="E262" s="86"/>
    </row>
    <row r="263" spans="1:5" ht="26.25" thickBot="1" x14ac:dyDescent="0.3">
      <c r="A263" s="1" t="s">
        <v>151</v>
      </c>
      <c r="B263" s="188" t="s">
        <v>85</v>
      </c>
      <c r="C263" s="30"/>
      <c r="D263" s="30" t="s">
        <v>247</v>
      </c>
    </row>
    <row r="264" spans="1:5" ht="15.75" thickBot="1" x14ac:dyDescent="0.3">
      <c r="A264" s="1" t="s">
        <v>153</v>
      </c>
      <c r="B264" s="189"/>
      <c r="C264" s="30" t="s">
        <v>232</v>
      </c>
      <c r="D264" s="30">
        <v>3702232505</v>
      </c>
    </row>
    <row r="265" spans="1:5" ht="26.25" thickBot="1" x14ac:dyDescent="0.3">
      <c r="A265" s="157" t="s">
        <v>154</v>
      </c>
      <c r="B265" s="194" t="s">
        <v>86</v>
      </c>
      <c r="C265" s="30"/>
      <c r="D265" s="30" t="s">
        <v>146</v>
      </c>
    </row>
    <row r="266" spans="1:5" ht="15.75" thickBot="1" x14ac:dyDescent="0.3">
      <c r="A266" s="169"/>
      <c r="B266" s="195"/>
      <c r="C266" s="30" t="s">
        <v>6</v>
      </c>
      <c r="D266" s="30" t="s">
        <v>6</v>
      </c>
    </row>
    <row r="267" spans="1:5" ht="15.75" thickBot="1" x14ac:dyDescent="0.3">
      <c r="A267" s="169"/>
      <c r="B267" s="188" t="s">
        <v>87</v>
      </c>
      <c r="C267" s="30" t="s">
        <v>234</v>
      </c>
      <c r="D267" s="72">
        <v>42153</v>
      </c>
    </row>
    <row r="268" spans="1:5" ht="31.5" customHeight="1" thickBot="1" x14ac:dyDescent="0.3">
      <c r="A268" s="169"/>
      <c r="B268" s="190"/>
      <c r="C268" s="30" t="s">
        <v>235</v>
      </c>
      <c r="D268" s="30" t="s">
        <v>371</v>
      </c>
    </row>
    <row r="269" spans="1:5" ht="18.75" customHeight="1" thickBot="1" x14ac:dyDescent="0.3">
      <c r="A269" s="169"/>
      <c r="B269" s="189"/>
      <c r="C269" s="30" t="s">
        <v>6</v>
      </c>
      <c r="D269" s="30" t="s">
        <v>294</v>
      </c>
    </row>
    <row r="270" spans="1:5" ht="15.75" thickBot="1" x14ac:dyDescent="0.3">
      <c r="A270" s="158"/>
      <c r="B270" s="43" t="s">
        <v>88</v>
      </c>
      <c r="C270" s="30" t="s">
        <v>6</v>
      </c>
      <c r="D270" s="30"/>
    </row>
    <row r="271" spans="1:5" ht="27.75" customHeight="1" thickBot="1" x14ac:dyDescent="0.3">
      <c r="A271" s="157" t="s">
        <v>155</v>
      </c>
      <c r="B271" s="188" t="s">
        <v>233</v>
      </c>
      <c r="C271" s="30"/>
      <c r="D271" s="30" t="s">
        <v>142</v>
      </c>
    </row>
    <row r="272" spans="1:5" ht="15.75" thickBot="1" x14ac:dyDescent="0.3">
      <c r="A272" s="158"/>
      <c r="B272" s="189"/>
      <c r="C272" s="30" t="s">
        <v>6</v>
      </c>
      <c r="D272" s="45" t="s">
        <v>295</v>
      </c>
    </row>
    <row r="273" spans="1:7" ht="15.75" thickBot="1" x14ac:dyDescent="0.3">
      <c r="A273" s="157" t="s">
        <v>156</v>
      </c>
      <c r="B273" s="188" t="s">
        <v>90</v>
      </c>
      <c r="C273" s="30"/>
      <c r="D273" s="30"/>
    </row>
    <row r="274" spans="1:7" ht="15.75" thickBot="1" x14ac:dyDescent="0.3">
      <c r="A274" s="158"/>
      <c r="B274" s="189"/>
      <c r="C274" s="30" t="s">
        <v>6</v>
      </c>
      <c r="D274" s="45" t="s">
        <v>282</v>
      </c>
    </row>
    <row r="275" spans="1:7" ht="15.75" thickBot="1" x14ac:dyDescent="0.3">
      <c r="A275" s="157" t="s">
        <v>157</v>
      </c>
      <c r="B275" s="92"/>
      <c r="C275" s="92"/>
      <c r="D275" s="93"/>
    </row>
    <row r="276" spans="1:7" ht="15.75" thickBot="1" x14ac:dyDescent="0.3">
      <c r="A276" s="169"/>
      <c r="B276" s="188" t="s">
        <v>92</v>
      </c>
      <c r="C276" s="30" t="s">
        <v>234</v>
      </c>
      <c r="D276" s="37" t="s">
        <v>358</v>
      </c>
    </row>
    <row r="277" spans="1:7" ht="15.75" thickBot="1" x14ac:dyDescent="0.3">
      <c r="A277" s="158"/>
      <c r="B277" s="190"/>
      <c r="C277" s="30" t="s">
        <v>235</v>
      </c>
      <c r="D277" s="30" t="s">
        <v>359</v>
      </c>
    </row>
    <row r="278" spans="1:7" ht="26.25" thickBot="1" x14ac:dyDescent="0.3">
      <c r="A278" s="1" t="s">
        <v>158</v>
      </c>
      <c r="B278" s="189"/>
      <c r="C278" s="30" t="s">
        <v>6</v>
      </c>
      <c r="D278" s="30" t="s">
        <v>360</v>
      </c>
    </row>
    <row r="280" spans="1:7" x14ac:dyDescent="0.25">
      <c r="B280" s="94" t="s">
        <v>332</v>
      </c>
      <c r="C280" s="95"/>
      <c r="D280" s="95"/>
      <c r="E280" s="95"/>
      <c r="F280" s="95"/>
      <c r="G280" s="95"/>
    </row>
    <row r="281" spans="1:7" x14ac:dyDescent="0.25">
      <c r="B281" s="94"/>
      <c r="C281" s="95"/>
      <c r="D281" s="95"/>
      <c r="E281" s="95"/>
      <c r="F281" s="95"/>
      <c r="G281" s="95"/>
    </row>
    <row r="282" spans="1:7" x14ac:dyDescent="0.25">
      <c r="B282" s="182" t="s">
        <v>333</v>
      </c>
      <c r="C282" s="182" t="s">
        <v>334</v>
      </c>
      <c r="D282" s="185" t="s">
        <v>335</v>
      </c>
      <c r="E282" s="186"/>
      <c r="F282" s="186"/>
      <c r="G282" s="187"/>
    </row>
    <row r="283" spans="1:7" x14ac:dyDescent="0.25">
      <c r="B283" s="183"/>
      <c r="C283" s="183"/>
      <c r="D283" s="185" t="s">
        <v>336</v>
      </c>
      <c r="E283" s="187"/>
      <c r="F283" s="185" t="s">
        <v>337</v>
      </c>
      <c r="G283" s="187"/>
    </row>
    <row r="284" spans="1:7" ht="75" x14ac:dyDescent="0.25">
      <c r="B284" s="184"/>
      <c r="C284" s="184"/>
      <c r="D284" s="96" t="s">
        <v>338</v>
      </c>
      <c r="E284" s="97" t="s">
        <v>339</v>
      </c>
      <c r="F284" s="96" t="s">
        <v>338</v>
      </c>
      <c r="G284" s="97" t="s">
        <v>339</v>
      </c>
    </row>
    <row r="285" spans="1:7" x14ac:dyDescent="0.25">
      <c r="B285" s="182">
        <v>1</v>
      </c>
      <c r="C285" s="96">
        <v>1</v>
      </c>
      <c r="D285" s="96">
        <v>118</v>
      </c>
      <c r="E285" s="96">
        <v>224</v>
      </c>
      <c r="F285" s="96">
        <v>168</v>
      </c>
      <c r="G285" s="96">
        <v>274</v>
      </c>
    </row>
    <row r="286" spans="1:7" x14ac:dyDescent="0.25">
      <c r="B286" s="183"/>
      <c r="C286" s="96">
        <v>2</v>
      </c>
      <c r="D286" s="96">
        <v>73</v>
      </c>
      <c r="E286" s="96">
        <v>139</v>
      </c>
      <c r="F286" s="96">
        <v>104</v>
      </c>
      <c r="G286" s="96">
        <v>170</v>
      </c>
    </row>
    <row r="287" spans="1:7" x14ac:dyDescent="0.25">
      <c r="B287" s="183"/>
      <c r="C287" s="96">
        <v>3</v>
      </c>
      <c r="D287" s="96">
        <v>57</v>
      </c>
      <c r="E287" s="96">
        <v>108</v>
      </c>
      <c r="F287" s="96">
        <v>81</v>
      </c>
      <c r="G287" s="96">
        <v>132</v>
      </c>
    </row>
    <row r="288" spans="1:7" x14ac:dyDescent="0.25">
      <c r="B288" s="183"/>
      <c r="C288" s="96">
        <v>4</v>
      </c>
      <c r="D288" s="96">
        <v>46</v>
      </c>
      <c r="E288" s="96">
        <v>87</v>
      </c>
      <c r="F288" s="96">
        <v>66</v>
      </c>
      <c r="G288" s="96">
        <v>107</v>
      </c>
    </row>
    <row r="289" spans="2:7" ht="30" x14ac:dyDescent="0.25">
      <c r="B289" s="184"/>
      <c r="C289" s="96" t="s">
        <v>340</v>
      </c>
      <c r="D289" s="96">
        <v>40</v>
      </c>
      <c r="E289" s="96">
        <v>76</v>
      </c>
      <c r="F289" s="96">
        <v>57</v>
      </c>
      <c r="G289" s="96">
        <v>93</v>
      </c>
    </row>
    <row r="290" spans="2:7" x14ac:dyDescent="0.25">
      <c r="B290" s="182">
        <v>2</v>
      </c>
      <c r="C290" s="96">
        <v>1</v>
      </c>
      <c r="D290" s="96">
        <v>152</v>
      </c>
      <c r="E290" s="96">
        <v>289</v>
      </c>
      <c r="F290" s="96">
        <v>217</v>
      </c>
      <c r="G290" s="96">
        <v>353</v>
      </c>
    </row>
    <row r="291" spans="2:7" x14ac:dyDescent="0.25">
      <c r="B291" s="183"/>
      <c r="C291" s="96">
        <v>2</v>
      </c>
      <c r="D291" s="96">
        <v>94</v>
      </c>
      <c r="E291" s="96">
        <v>179</v>
      </c>
      <c r="F291" s="96">
        <v>134</v>
      </c>
      <c r="G291" s="96">
        <v>219</v>
      </c>
    </row>
    <row r="292" spans="2:7" x14ac:dyDescent="0.25">
      <c r="B292" s="183"/>
      <c r="C292" s="96">
        <v>3</v>
      </c>
      <c r="D292" s="96">
        <v>73</v>
      </c>
      <c r="E292" s="96">
        <v>139</v>
      </c>
      <c r="F292" s="96">
        <v>104</v>
      </c>
      <c r="G292" s="96">
        <v>170</v>
      </c>
    </row>
    <row r="293" spans="2:7" x14ac:dyDescent="0.25">
      <c r="B293" s="183"/>
      <c r="C293" s="96">
        <v>4</v>
      </c>
      <c r="D293" s="96">
        <v>59</v>
      </c>
      <c r="E293" s="96">
        <v>113</v>
      </c>
      <c r="F293" s="96">
        <v>85</v>
      </c>
      <c r="G293" s="96">
        <v>138</v>
      </c>
    </row>
    <row r="294" spans="2:7" ht="30" x14ac:dyDescent="0.25">
      <c r="B294" s="184"/>
      <c r="C294" s="96" t="s">
        <v>340</v>
      </c>
      <c r="D294" s="96">
        <v>52</v>
      </c>
      <c r="E294" s="96">
        <v>98</v>
      </c>
      <c r="F294" s="96">
        <v>74</v>
      </c>
      <c r="G294" s="96">
        <v>120</v>
      </c>
    </row>
    <row r="295" spans="2:7" x14ac:dyDescent="0.25">
      <c r="B295" s="182">
        <v>3</v>
      </c>
      <c r="C295" s="96">
        <v>1</v>
      </c>
      <c r="D295" s="96">
        <v>172</v>
      </c>
      <c r="E295" s="96">
        <v>327</v>
      </c>
      <c r="F295" s="96">
        <v>245</v>
      </c>
      <c r="G295" s="96">
        <v>400</v>
      </c>
    </row>
    <row r="296" spans="2:7" x14ac:dyDescent="0.25">
      <c r="B296" s="183"/>
      <c r="C296" s="96">
        <v>2</v>
      </c>
      <c r="D296" s="96">
        <v>107</v>
      </c>
      <c r="E296" s="96">
        <v>203</v>
      </c>
      <c r="F296" s="96">
        <v>152</v>
      </c>
      <c r="G296" s="96">
        <v>248</v>
      </c>
    </row>
    <row r="297" spans="2:7" x14ac:dyDescent="0.25">
      <c r="B297" s="183"/>
      <c r="C297" s="96">
        <v>3</v>
      </c>
      <c r="D297" s="96">
        <v>83</v>
      </c>
      <c r="E297" s="96">
        <v>157</v>
      </c>
      <c r="F297" s="96">
        <v>118</v>
      </c>
      <c r="G297" s="96">
        <v>192</v>
      </c>
    </row>
    <row r="298" spans="2:7" x14ac:dyDescent="0.25">
      <c r="B298" s="183"/>
      <c r="C298" s="96">
        <v>4</v>
      </c>
      <c r="D298" s="96">
        <v>67</v>
      </c>
      <c r="E298" s="96">
        <v>128</v>
      </c>
      <c r="F298" s="96">
        <v>96</v>
      </c>
      <c r="G298" s="96">
        <v>156</v>
      </c>
    </row>
    <row r="299" spans="2:7" ht="30" x14ac:dyDescent="0.25">
      <c r="B299" s="184"/>
      <c r="C299" s="96" t="s">
        <v>340</v>
      </c>
      <c r="D299" s="96">
        <v>59</v>
      </c>
      <c r="E299" s="96">
        <v>111</v>
      </c>
      <c r="F299" s="96">
        <v>83</v>
      </c>
      <c r="G299" s="96">
        <v>136</v>
      </c>
    </row>
    <row r="300" spans="2:7" x14ac:dyDescent="0.25">
      <c r="B300" s="182" t="s">
        <v>341</v>
      </c>
      <c r="C300" s="96">
        <v>1</v>
      </c>
      <c r="D300" s="96">
        <v>186</v>
      </c>
      <c r="E300" s="96">
        <v>354</v>
      </c>
      <c r="F300" s="96">
        <v>265</v>
      </c>
      <c r="G300" s="96">
        <v>433</v>
      </c>
    </row>
    <row r="301" spans="2:7" x14ac:dyDescent="0.25">
      <c r="B301" s="183"/>
      <c r="C301" s="96">
        <v>2</v>
      </c>
      <c r="D301" s="96">
        <v>116</v>
      </c>
      <c r="E301" s="96">
        <v>219</v>
      </c>
      <c r="F301" s="96">
        <v>165</v>
      </c>
      <c r="G301" s="96">
        <v>268</v>
      </c>
    </row>
    <row r="302" spans="2:7" x14ac:dyDescent="0.25">
      <c r="B302" s="183"/>
      <c r="C302" s="96">
        <v>3</v>
      </c>
      <c r="D302" s="96">
        <v>89</v>
      </c>
      <c r="E302" s="96">
        <v>170</v>
      </c>
      <c r="F302" s="96">
        <v>127</v>
      </c>
      <c r="G302" s="96">
        <v>208</v>
      </c>
    </row>
    <row r="303" spans="2:7" x14ac:dyDescent="0.25">
      <c r="B303" s="183"/>
      <c r="C303" s="96">
        <v>4</v>
      </c>
      <c r="D303" s="96">
        <v>73</v>
      </c>
      <c r="E303" s="96">
        <v>138</v>
      </c>
      <c r="F303" s="96">
        <v>104</v>
      </c>
      <c r="G303" s="96">
        <v>169</v>
      </c>
    </row>
    <row r="304" spans="2:7" ht="30" x14ac:dyDescent="0.25">
      <c r="B304" s="184"/>
      <c r="C304" s="96" t="s">
        <v>340</v>
      </c>
      <c r="D304" s="96">
        <v>63</v>
      </c>
      <c r="E304" s="96">
        <v>120</v>
      </c>
      <c r="F304" s="96">
        <v>90</v>
      </c>
      <c r="G304" s="96">
        <v>147</v>
      </c>
    </row>
  </sheetData>
  <mergeCells count="126">
    <mergeCell ref="A31:A32"/>
    <mergeCell ref="B31:B32"/>
    <mergeCell ref="A33:A34"/>
    <mergeCell ref="B33:B34"/>
    <mergeCell ref="A1:D1"/>
    <mergeCell ref="A19:D19"/>
    <mergeCell ref="A13:A15"/>
    <mergeCell ref="B13:B15"/>
    <mergeCell ref="A20:A22"/>
    <mergeCell ref="B20:B22"/>
    <mergeCell ref="A9:A10"/>
    <mergeCell ref="B9:B10"/>
    <mergeCell ref="A11:A12"/>
    <mergeCell ref="B11:B12"/>
    <mergeCell ref="B58:B60"/>
    <mergeCell ref="A58:A59"/>
    <mergeCell ref="B54:B55"/>
    <mergeCell ref="A60:A61"/>
    <mergeCell ref="B56:B57"/>
    <mergeCell ref="A52:A57"/>
    <mergeCell ref="A35:A37"/>
    <mergeCell ref="B35:B37"/>
    <mergeCell ref="A41:D41"/>
    <mergeCell ref="A42:A44"/>
    <mergeCell ref="B42:B44"/>
    <mergeCell ref="A86:A87"/>
    <mergeCell ref="A88:A90"/>
    <mergeCell ref="A69:A71"/>
    <mergeCell ref="B64:B66"/>
    <mergeCell ref="A78:A83"/>
    <mergeCell ref="B89:B91"/>
    <mergeCell ref="B78:B79"/>
    <mergeCell ref="B80:B82"/>
    <mergeCell ref="B76:B77"/>
    <mergeCell ref="B84:B85"/>
    <mergeCell ref="B86:B87"/>
    <mergeCell ref="A84:A85"/>
    <mergeCell ref="A62:A64"/>
    <mergeCell ref="A68:D68"/>
    <mergeCell ref="A107:A109"/>
    <mergeCell ref="B107:B109"/>
    <mergeCell ref="A113:D113"/>
    <mergeCell ref="A114:A116"/>
    <mergeCell ref="B114:B116"/>
    <mergeCell ref="A96:D96"/>
    <mergeCell ref="A103:A104"/>
    <mergeCell ref="B103:B104"/>
    <mergeCell ref="A105:A106"/>
    <mergeCell ref="B105:B106"/>
    <mergeCell ref="A135:D135"/>
    <mergeCell ref="A136:A138"/>
    <mergeCell ref="B136:B138"/>
    <mergeCell ref="A146:A151"/>
    <mergeCell ref="B148:B149"/>
    <mergeCell ref="B150:B151"/>
    <mergeCell ref="A125:A126"/>
    <mergeCell ref="B125:B126"/>
    <mergeCell ref="A127:A128"/>
    <mergeCell ref="B127:B128"/>
    <mergeCell ref="A129:A131"/>
    <mergeCell ref="B129:B131"/>
    <mergeCell ref="A162:D162"/>
    <mergeCell ref="A163:A165"/>
    <mergeCell ref="B170:B171"/>
    <mergeCell ref="A172:A177"/>
    <mergeCell ref="B172:B173"/>
    <mergeCell ref="B174:B176"/>
    <mergeCell ref="A152:A153"/>
    <mergeCell ref="B152:B154"/>
    <mergeCell ref="A154:A155"/>
    <mergeCell ref="A156:A158"/>
    <mergeCell ref="B158:B160"/>
    <mergeCell ref="A189:D189"/>
    <mergeCell ref="A196:A197"/>
    <mergeCell ref="B196:B197"/>
    <mergeCell ref="A198:A199"/>
    <mergeCell ref="B198:B199"/>
    <mergeCell ref="A178:A179"/>
    <mergeCell ref="B178:B179"/>
    <mergeCell ref="A180:A181"/>
    <mergeCell ref="B180:B181"/>
    <mergeCell ref="A182:A184"/>
    <mergeCell ref="B183:B185"/>
    <mergeCell ref="A218:A219"/>
    <mergeCell ref="B218:B219"/>
    <mergeCell ref="A220:A221"/>
    <mergeCell ref="B220:B221"/>
    <mergeCell ref="A222:A224"/>
    <mergeCell ref="B222:B224"/>
    <mergeCell ref="A200:A202"/>
    <mergeCell ref="B200:B202"/>
    <mergeCell ref="A206:D206"/>
    <mergeCell ref="A207:A209"/>
    <mergeCell ref="B207:B209"/>
    <mergeCell ref="A245:A246"/>
    <mergeCell ref="B245:B247"/>
    <mergeCell ref="A247:A248"/>
    <mergeCell ref="A249:A251"/>
    <mergeCell ref="B251:B253"/>
    <mergeCell ref="A228:D228"/>
    <mergeCell ref="A229:A231"/>
    <mergeCell ref="B229:B231"/>
    <mergeCell ref="A239:A244"/>
    <mergeCell ref="B241:B242"/>
    <mergeCell ref="B243:B244"/>
    <mergeCell ref="A271:A272"/>
    <mergeCell ref="B271:B272"/>
    <mergeCell ref="A273:A274"/>
    <mergeCell ref="B273:B274"/>
    <mergeCell ref="A275:A277"/>
    <mergeCell ref="B276:B278"/>
    <mergeCell ref="A255:D255"/>
    <mergeCell ref="A256:A258"/>
    <mergeCell ref="B263:B264"/>
    <mergeCell ref="A265:A270"/>
    <mergeCell ref="B265:B266"/>
    <mergeCell ref="B267:B269"/>
    <mergeCell ref="B285:B289"/>
    <mergeCell ref="B290:B294"/>
    <mergeCell ref="B295:B299"/>
    <mergeCell ref="B300:B304"/>
    <mergeCell ref="B282:B284"/>
    <mergeCell ref="C282:C284"/>
    <mergeCell ref="D282:G282"/>
    <mergeCell ref="D283:E283"/>
    <mergeCell ref="F283:G283"/>
  </mergeCells>
  <dataValidations count="1">
    <dataValidation type="list" allowBlank="1" showInputMessage="1" showErrorMessage="1" sqref="D84 D86 D178 D180 D271 D273">
      <formula1>#REF!</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140" zoomScaleNormal="140" workbookViewId="0">
      <selection activeCell="D9" sqref="D9"/>
    </sheetView>
  </sheetViews>
  <sheetFormatPr defaultRowHeight="15" x14ac:dyDescent="0.25"/>
  <cols>
    <col min="1" max="1" width="9.140625" style="12"/>
    <col min="2" max="2" width="42.42578125" style="12" customWidth="1"/>
    <col min="3" max="3" width="9" style="12" bestFit="1" customWidth="1"/>
    <col min="4" max="4" width="21.42578125" style="12" customWidth="1"/>
  </cols>
  <sheetData>
    <row r="1" spans="1:4" ht="59.25" customHeight="1" x14ac:dyDescent="0.25">
      <c r="A1" s="175" t="s">
        <v>93</v>
      </c>
      <c r="B1" s="175"/>
      <c r="C1" s="175"/>
      <c r="D1" s="175"/>
    </row>
    <row r="3" spans="1:4" x14ac:dyDescent="0.25">
      <c r="A3" s="80" t="s">
        <v>382</v>
      </c>
    </row>
  </sheetData>
  <mergeCells count="1">
    <mergeCell ref="A1:D1"/>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45" zoomScale="140" zoomScaleNormal="140" workbookViewId="0">
      <selection activeCell="B48" sqref="B48"/>
    </sheetView>
  </sheetViews>
  <sheetFormatPr defaultRowHeight="15" x14ac:dyDescent="0.25"/>
  <cols>
    <col min="1" max="1" width="7.28515625" style="12" bestFit="1" customWidth="1"/>
    <col min="2" max="2" width="49.42578125" style="12" bestFit="1" customWidth="1"/>
    <col min="3" max="3" width="9" style="12" bestFit="1" customWidth="1"/>
    <col min="4" max="4" width="19.85546875" style="12" customWidth="1"/>
    <col min="5" max="5" width="9.140625" style="12"/>
  </cols>
  <sheetData>
    <row r="1" spans="1:4" ht="31.5" customHeight="1" x14ac:dyDescent="0.25">
      <c r="A1" s="175" t="s">
        <v>94</v>
      </c>
      <c r="B1" s="175"/>
      <c r="C1" s="175"/>
      <c r="D1" s="175"/>
    </row>
    <row r="2" spans="1:4" ht="15.75" thickBot="1" x14ac:dyDescent="0.3">
      <c r="A2" s="123"/>
      <c r="B2" s="86" t="s">
        <v>276</v>
      </c>
      <c r="C2" s="86"/>
      <c r="D2" s="86"/>
    </row>
    <row r="3" spans="1:4" ht="15.75" thickBot="1" x14ac:dyDescent="0.3">
      <c r="A3" s="7" t="s">
        <v>1</v>
      </c>
      <c r="B3" s="8" t="s">
        <v>2</v>
      </c>
      <c r="C3" s="8" t="s">
        <v>3</v>
      </c>
      <c r="D3" s="8" t="s">
        <v>4</v>
      </c>
    </row>
    <row r="4" spans="1:4" ht="26.25" thickBot="1" x14ac:dyDescent="0.3">
      <c r="A4" s="1" t="s">
        <v>149</v>
      </c>
      <c r="B4" s="6" t="s">
        <v>5</v>
      </c>
      <c r="C4" s="5" t="s">
        <v>6</v>
      </c>
      <c r="D4" s="58">
        <v>43921</v>
      </c>
    </row>
    <row r="5" spans="1:4" ht="15.75" thickBot="1" x14ac:dyDescent="0.3">
      <c r="A5" s="172" t="s">
        <v>95</v>
      </c>
      <c r="B5" s="173"/>
      <c r="C5" s="173"/>
      <c r="D5" s="174"/>
    </row>
    <row r="6" spans="1:4" ht="39" thickBot="1" x14ac:dyDescent="0.3">
      <c r="A6" s="1" t="s">
        <v>150</v>
      </c>
      <c r="B6" s="2" t="s">
        <v>96</v>
      </c>
      <c r="C6" s="5" t="s">
        <v>6</v>
      </c>
      <c r="D6" s="5" t="s">
        <v>255</v>
      </c>
    </row>
    <row r="7" spans="1:4" ht="39" thickBot="1" x14ac:dyDescent="0.3">
      <c r="A7" s="1" t="s">
        <v>151</v>
      </c>
      <c r="B7" s="2" t="s">
        <v>97</v>
      </c>
      <c r="C7" s="5" t="s">
        <v>81</v>
      </c>
      <c r="D7" s="48">
        <v>6.4</v>
      </c>
    </row>
    <row r="8" spans="1:4" ht="45.75" customHeight="1" thickBot="1" x14ac:dyDescent="0.3">
      <c r="A8" s="1" t="s">
        <v>153</v>
      </c>
      <c r="B8" s="3" t="s">
        <v>98</v>
      </c>
      <c r="C8" s="5" t="s">
        <v>6</v>
      </c>
      <c r="D8" s="5" t="s">
        <v>263</v>
      </c>
    </row>
    <row r="9" spans="1:4" ht="26.25" thickBot="1" x14ac:dyDescent="0.3">
      <c r="A9" s="1" t="s">
        <v>154</v>
      </c>
      <c r="B9" s="3" t="s">
        <v>28</v>
      </c>
      <c r="C9" s="5" t="s">
        <v>6</v>
      </c>
      <c r="D9" s="5" t="s">
        <v>201</v>
      </c>
    </row>
    <row r="11" spans="1:4" ht="15.75" thickBot="1" x14ac:dyDescent="0.3">
      <c r="A11" s="123"/>
      <c r="B11" s="86" t="s">
        <v>278</v>
      </c>
      <c r="C11" s="86"/>
      <c r="D11" s="86"/>
    </row>
    <row r="12" spans="1:4" ht="15.75" thickBot="1" x14ac:dyDescent="0.3">
      <c r="A12" s="7" t="s">
        <v>1</v>
      </c>
      <c r="B12" s="8" t="s">
        <v>2</v>
      </c>
      <c r="C12" s="8" t="s">
        <v>3</v>
      </c>
      <c r="D12" s="8" t="s">
        <v>4</v>
      </c>
    </row>
    <row r="13" spans="1:4" ht="26.25" thickBot="1" x14ac:dyDescent="0.3">
      <c r="A13" s="1" t="s">
        <v>149</v>
      </c>
      <c r="B13" s="56" t="s">
        <v>5</v>
      </c>
      <c r="C13" s="5" t="s">
        <v>6</v>
      </c>
      <c r="D13" s="58">
        <v>43921</v>
      </c>
    </row>
    <row r="14" spans="1:4" ht="15.75" thickBot="1" x14ac:dyDescent="0.3">
      <c r="A14" s="172" t="s">
        <v>95</v>
      </c>
      <c r="B14" s="173"/>
      <c r="C14" s="173"/>
      <c r="D14" s="174"/>
    </row>
    <row r="15" spans="1:4" ht="26.25" thickBot="1" x14ac:dyDescent="0.3">
      <c r="A15" s="1" t="s">
        <v>150</v>
      </c>
      <c r="B15" s="2" t="s">
        <v>96</v>
      </c>
      <c r="C15" s="5" t="s">
        <v>6</v>
      </c>
      <c r="D15" s="5" t="s">
        <v>201</v>
      </c>
    </row>
    <row r="16" spans="1:4" ht="39" thickBot="1" x14ac:dyDescent="0.3">
      <c r="A16" s="1" t="s">
        <v>151</v>
      </c>
      <c r="B16" s="2" t="s">
        <v>97</v>
      </c>
      <c r="C16" s="5" t="s">
        <v>81</v>
      </c>
      <c r="D16" s="48" t="s">
        <v>201</v>
      </c>
    </row>
    <row r="17" spans="1:4" ht="45.75" customHeight="1" thickBot="1" x14ac:dyDescent="0.3">
      <c r="A17" s="1" t="s">
        <v>153</v>
      </c>
      <c r="B17" s="3" t="s">
        <v>98</v>
      </c>
      <c r="C17" s="5" t="s">
        <v>6</v>
      </c>
      <c r="D17" s="5" t="s">
        <v>201</v>
      </c>
    </row>
    <row r="18" spans="1:4" ht="26.25" thickBot="1" x14ac:dyDescent="0.3">
      <c r="A18" s="1" t="s">
        <v>154</v>
      </c>
      <c r="B18" s="3" t="s">
        <v>28</v>
      </c>
      <c r="C18" s="5" t="s">
        <v>6</v>
      </c>
      <c r="D18" s="5" t="s">
        <v>201</v>
      </c>
    </row>
    <row r="20" spans="1:4" ht="15.75" thickBot="1" x14ac:dyDescent="0.3">
      <c r="A20" s="123"/>
      <c r="B20" s="86" t="s">
        <v>277</v>
      </c>
      <c r="C20" s="86"/>
      <c r="D20" s="86"/>
    </row>
    <row r="21" spans="1:4" ht="15.75" thickBot="1" x14ac:dyDescent="0.3">
      <c r="A21" s="7" t="s">
        <v>1</v>
      </c>
      <c r="B21" s="8" t="s">
        <v>2</v>
      </c>
      <c r="C21" s="8" t="s">
        <v>3</v>
      </c>
      <c r="D21" s="8" t="s">
        <v>4</v>
      </c>
    </row>
    <row r="22" spans="1:4" ht="26.25" thickBot="1" x14ac:dyDescent="0.3">
      <c r="A22" s="1" t="s">
        <v>149</v>
      </c>
      <c r="B22" s="56" t="s">
        <v>5</v>
      </c>
      <c r="C22" s="5" t="s">
        <v>6</v>
      </c>
      <c r="D22" s="58">
        <v>43921</v>
      </c>
    </row>
    <row r="23" spans="1:4" ht="15.75" thickBot="1" x14ac:dyDescent="0.3">
      <c r="A23" s="172" t="s">
        <v>95</v>
      </c>
      <c r="B23" s="173"/>
      <c r="C23" s="173"/>
      <c r="D23" s="174"/>
    </row>
    <row r="24" spans="1:4" ht="26.25" thickBot="1" x14ac:dyDescent="0.3">
      <c r="A24" s="1" t="s">
        <v>150</v>
      </c>
      <c r="B24" s="2" t="s">
        <v>96</v>
      </c>
      <c r="C24" s="5" t="s">
        <v>6</v>
      </c>
      <c r="D24" s="5" t="s">
        <v>201</v>
      </c>
    </row>
    <row r="25" spans="1:4" ht="39" thickBot="1" x14ac:dyDescent="0.3">
      <c r="A25" s="1" t="s">
        <v>151</v>
      </c>
      <c r="B25" s="2" t="s">
        <v>97</v>
      </c>
      <c r="C25" s="5" t="s">
        <v>81</v>
      </c>
      <c r="D25" s="48" t="s">
        <v>201</v>
      </c>
    </row>
    <row r="26" spans="1:4" ht="45.75" customHeight="1" thickBot="1" x14ac:dyDescent="0.3">
      <c r="A26" s="1" t="s">
        <v>153</v>
      </c>
      <c r="B26" s="3" t="s">
        <v>98</v>
      </c>
      <c r="C26" s="5" t="s">
        <v>6</v>
      </c>
      <c r="D26" s="5" t="s">
        <v>201</v>
      </c>
    </row>
    <row r="27" spans="1:4" ht="26.25" thickBot="1" x14ac:dyDescent="0.3">
      <c r="A27" s="1" t="s">
        <v>154</v>
      </c>
      <c r="B27" s="3" t="s">
        <v>28</v>
      </c>
      <c r="C27" s="5" t="s">
        <v>6</v>
      </c>
      <c r="D27" s="5" t="s">
        <v>201</v>
      </c>
    </row>
    <row r="29" spans="1:4" ht="15.75" thickBot="1" x14ac:dyDescent="0.3">
      <c r="A29" s="123"/>
      <c r="B29" s="86" t="s">
        <v>373</v>
      </c>
      <c r="C29" s="86"/>
      <c r="D29" s="86"/>
    </row>
    <row r="30" spans="1:4" ht="15.75" thickBot="1" x14ac:dyDescent="0.3">
      <c r="A30" s="7" t="s">
        <v>1</v>
      </c>
      <c r="B30" s="8" t="s">
        <v>2</v>
      </c>
      <c r="C30" s="8" t="s">
        <v>3</v>
      </c>
      <c r="D30" s="8" t="s">
        <v>4</v>
      </c>
    </row>
    <row r="31" spans="1:4" ht="26.25" thickBot="1" x14ac:dyDescent="0.3">
      <c r="A31" s="1" t="s">
        <v>149</v>
      </c>
      <c r="B31" s="56" t="s">
        <v>5</v>
      </c>
      <c r="C31" s="5" t="s">
        <v>6</v>
      </c>
      <c r="D31" s="58">
        <v>43921</v>
      </c>
    </row>
    <row r="32" spans="1:4" ht="15.75" thickBot="1" x14ac:dyDescent="0.3">
      <c r="A32" s="172" t="s">
        <v>95</v>
      </c>
      <c r="B32" s="173"/>
      <c r="C32" s="173"/>
      <c r="D32" s="174"/>
    </row>
    <row r="33" spans="1:4" ht="26.25" thickBot="1" x14ac:dyDescent="0.3">
      <c r="A33" s="1" t="s">
        <v>150</v>
      </c>
      <c r="B33" s="2" t="s">
        <v>96</v>
      </c>
      <c r="C33" s="5" t="s">
        <v>6</v>
      </c>
      <c r="D33" s="5" t="s">
        <v>201</v>
      </c>
    </row>
    <row r="34" spans="1:4" ht="39" thickBot="1" x14ac:dyDescent="0.3">
      <c r="A34" s="1" t="s">
        <v>151</v>
      </c>
      <c r="B34" s="2" t="s">
        <v>97</v>
      </c>
      <c r="C34" s="5" t="s">
        <v>81</v>
      </c>
      <c r="D34" s="48" t="s">
        <v>201</v>
      </c>
    </row>
    <row r="35" spans="1:4" ht="45.75" customHeight="1" thickBot="1" x14ac:dyDescent="0.3">
      <c r="A35" s="1" t="s">
        <v>153</v>
      </c>
      <c r="B35" s="3" t="s">
        <v>98</v>
      </c>
      <c r="C35" s="5" t="s">
        <v>6</v>
      </c>
      <c r="D35" s="5" t="s">
        <v>201</v>
      </c>
    </row>
    <row r="36" spans="1:4" ht="26.25" thickBot="1" x14ac:dyDescent="0.3">
      <c r="A36" s="1" t="s">
        <v>154</v>
      </c>
      <c r="B36" s="3" t="s">
        <v>28</v>
      </c>
      <c r="C36" s="5" t="s">
        <v>6</v>
      </c>
      <c r="D36" s="5" t="s">
        <v>201</v>
      </c>
    </row>
    <row r="38" spans="1:4" ht="15.75" thickBot="1" x14ac:dyDescent="0.3">
      <c r="A38" s="123"/>
      <c r="B38" s="86" t="s">
        <v>383</v>
      </c>
      <c r="C38" s="86"/>
      <c r="D38" s="86"/>
    </row>
    <row r="39" spans="1:4" ht="15.75" thickBot="1" x14ac:dyDescent="0.3">
      <c r="A39" s="7" t="s">
        <v>1</v>
      </c>
      <c r="B39" s="8" t="s">
        <v>2</v>
      </c>
      <c r="C39" s="8" t="s">
        <v>3</v>
      </c>
      <c r="D39" s="8" t="s">
        <v>4</v>
      </c>
    </row>
    <row r="40" spans="1:4" ht="26.25" thickBot="1" x14ac:dyDescent="0.3">
      <c r="A40" s="1" t="s">
        <v>149</v>
      </c>
      <c r="B40" s="56" t="s">
        <v>5</v>
      </c>
      <c r="C40" s="5" t="s">
        <v>6</v>
      </c>
      <c r="D40" s="58">
        <v>43921</v>
      </c>
    </row>
    <row r="41" spans="1:4" ht="15.75" thickBot="1" x14ac:dyDescent="0.3">
      <c r="A41" s="172" t="s">
        <v>95</v>
      </c>
      <c r="B41" s="173"/>
      <c r="C41" s="173"/>
      <c r="D41" s="174"/>
    </row>
    <row r="42" spans="1:4" ht="26.25" thickBot="1" x14ac:dyDescent="0.3">
      <c r="A42" s="1" t="s">
        <v>150</v>
      </c>
      <c r="B42" s="2" t="s">
        <v>96</v>
      </c>
      <c r="C42" s="5" t="s">
        <v>6</v>
      </c>
      <c r="D42" s="5" t="s">
        <v>201</v>
      </c>
    </row>
    <row r="43" spans="1:4" ht="39" thickBot="1" x14ac:dyDescent="0.3">
      <c r="A43" s="1" t="s">
        <v>151</v>
      </c>
      <c r="B43" s="2" t="s">
        <v>97</v>
      </c>
      <c r="C43" s="5" t="s">
        <v>81</v>
      </c>
      <c r="D43" s="48" t="s">
        <v>201</v>
      </c>
    </row>
    <row r="44" spans="1:4" ht="45.75" customHeight="1" thickBot="1" x14ac:dyDescent="0.3">
      <c r="A44" s="1" t="s">
        <v>153</v>
      </c>
      <c r="B44" s="3" t="s">
        <v>98</v>
      </c>
      <c r="C44" s="5" t="s">
        <v>6</v>
      </c>
      <c r="D44" s="5" t="s">
        <v>201</v>
      </c>
    </row>
    <row r="45" spans="1:4" ht="26.25" thickBot="1" x14ac:dyDescent="0.3">
      <c r="A45" s="1" t="s">
        <v>154</v>
      </c>
      <c r="B45" s="3" t="s">
        <v>28</v>
      </c>
      <c r="C45" s="5" t="s">
        <v>6</v>
      </c>
      <c r="D45" s="5" t="s">
        <v>201</v>
      </c>
    </row>
    <row r="47" spans="1:4" ht="15.75" thickBot="1" x14ac:dyDescent="0.3">
      <c r="A47" s="123"/>
      <c r="B47" s="86" t="s">
        <v>453</v>
      </c>
      <c r="C47" s="86"/>
      <c r="D47" s="86"/>
    </row>
    <row r="48" spans="1:4" ht="15.75" thickBot="1" x14ac:dyDescent="0.3">
      <c r="A48" s="7" t="s">
        <v>1</v>
      </c>
      <c r="B48" s="8" t="s">
        <v>2</v>
      </c>
      <c r="C48" s="8" t="s">
        <v>3</v>
      </c>
      <c r="D48" s="8" t="s">
        <v>4</v>
      </c>
    </row>
    <row r="49" spans="1:4" ht="26.25" thickBot="1" x14ac:dyDescent="0.3">
      <c r="A49" s="1" t="s">
        <v>149</v>
      </c>
      <c r="B49" s="56" t="s">
        <v>5</v>
      </c>
      <c r="C49" s="5" t="s">
        <v>6</v>
      </c>
      <c r="D49" s="58">
        <v>43921</v>
      </c>
    </row>
    <row r="50" spans="1:4" ht="15.75" thickBot="1" x14ac:dyDescent="0.3">
      <c r="A50" s="172" t="s">
        <v>95</v>
      </c>
      <c r="B50" s="173"/>
      <c r="C50" s="173"/>
      <c r="D50" s="174"/>
    </row>
    <row r="51" spans="1:4" ht="26.25" thickBot="1" x14ac:dyDescent="0.3">
      <c r="A51" s="1" t="s">
        <v>150</v>
      </c>
      <c r="B51" s="2" t="s">
        <v>96</v>
      </c>
      <c r="C51" s="5" t="s">
        <v>6</v>
      </c>
      <c r="D51" s="5" t="s">
        <v>201</v>
      </c>
    </row>
    <row r="52" spans="1:4" ht="39" thickBot="1" x14ac:dyDescent="0.3">
      <c r="A52" s="1" t="s">
        <v>151</v>
      </c>
      <c r="B52" s="2" t="s">
        <v>97</v>
      </c>
      <c r="C52" s="5" t="s">
        <v>81</v>
      </c>
      <c r="D52" s="48" t="s">
        <v>201</v>
      </c>
    </row>
    <row r="53" spans="1:4" ht="39" thickBot="1" x14ac:dyDescent="0.3">
      <c r="A53" s="1" t="s">
        <v>153</v>
      </c>
      <c r="B53" s="3" t="s">
        <v>98</v>
      </c>
      <c r="C53" s="5" t="s">
        <v>6</v>
      </c>
      <c r="D53" s="5" t="s">
        <v>201</v>
      </c>
    </row>
    <row r="54" spans="1:4" ht="26.25" thickBot="1" x14ac:dyDescent="0.3">
      <c r="A54" s="1" t="s">
        <v>154</v>
      </c>
      <c r="B54" s="3" t="s">
        <v>28</v>
      </c>
      <c r="C54" s="5" t="s">
        <v>6</v>
      </c>
      <c r="D54" s="5" t="s">
        <v>201</v>
      </c>
    </row>
  </sheetData>
  <mergeCells count="7">
    <mergeCell ref="A50:D50"/>
    <mergeCell ref="A41:D41"/>
    <mergeCell ref="A5:D5"/>
    <mergeCell ref="A1:D1"/>
    <mergeCell ref="A14:D14"/>
    <mergeCell ref="A23:D23"/>
    <mergeCell ref="A32:D32"/>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58" zoomScale="160" zoomScaleNormal="160" workbookViewId="0">
      <selection activeCell="B53" sqref="B53"/>
    </sheetView>
  </sheetViews>
  <sheetFormatPr defaultRowHeight="15" x14ac:dyDescent="0.25"/>
  <cols>
    <col min="1" max="1" width="7.28515625" style="12" bestFit="1" customWidth="1"/>
    <col min="2" max="2" width="59.42578125" style="12" customWidth="1"/>
    <col min="3" max="3" width="9" style="12" bestFit="1" customWidth="1"/>
    <col min="4" max="4" width="10.7109375" style="12" bestFit="1" customWidth="1"/>
  </cols>
  <sheetData>
    <row r="1" spans="1:4" ht="34.5" customHeight="1" x14ac:dyDescent="0.25">
      <c r="A1" s="175" t="s">
        <v>208</v>
      </c>
      <c r="B1" s="175"/>
      <c r="C1" s="175"/>
      <c r="D1" s="175"/>
    </row>
    <row r="2" spans="1:4" ht="15.75" thickBot="1" x14ac:dyDescent="0.3">
      <c r="A2" s="123"/>
      <c r="B2" s="86" t="s">
        <v>296</v>
      </c>
      <c r="C2" s="86"/>
      <c r="D2" s="86"/>
    </row>
    <row r="3" spans="1:4" ht="15.75" thickBot="1" x14ac:dyDescent="0.3">
      <c r="A3" s="7" t="s">
        <v>1</v>
      </c>
      <c r="B3" s="8" t="s">
        <v>2</v>
      </c>
      <c r="C3" s="8" t="s">
        <v>3</v>
      </c>
      <c r="D3" s="8" t="s">
        <v>4</v>
      </c>
    </row>
    <row r="4" spans="1:4" ht="26.25" thickBot="1" x14ac:dyDescent="0.3">
      <c r="A4" s="1" t="s">
        <v>149</v>
      </c>
      <c r="B4" s="6" t="s">
        <v>5</v>
      </c>
      <c r="C4" s="5" t="s">
        <v>6</v>
      </c>
      <c r="D4" s="27" t="s">
        <v>396</v>
      </c>
    </row>
    <row r="5" spans="1:4" ht="15.75" thickBot="1" x14ac:dyDescent="0.3">
      <c r="A5" s="157" t="s">
        <v>150</v>
      </c>
      <c r="B5" s="166" t="s">
        <v>99</v>
      </c>
      <c r="C5" s="5" t="s">
        <v>234</v>
      </c>
      <c r="D5" s="36" t="s">
        <v>301</v>
      </c>
    </row>
    <row r="6" spans="1:4" ht="15.75" thickBot="1" x14ac:dyDescent="0.3">
      <c r="A6" s="158"/>
      <c r="B6" s="197"/>
      <c r="C6" s="5" t="s">
        <v>235</v>
      </c>
      <c r="D6" s="29">
        <v>2</v>
      </c>
    </row>
    <row r="7" spans="1:4" ht="26.25" thickBot="1" x14ac:dyDescent="0.3">
      <c r="A7" s="1" t="s">
        <v>151</v>
      </c>
      <c r="B7" s="2" t="s">
        <v>186</v>
      </c>
      <c r="C7" s="5" t="s">
        <v>236</v>
      </c>
      <c r="D7" s="22" t="s">
        <v>248</v>
      </c>
    </row>
    <row r="8" spans="1:4" ht="15.75" thickBot="1" x14ac:dyDescent="0.3"/>
    <row r="9" spans="1:4" ht="15.75" thickBot="1" x14ac:dyDescent="0.3">
      <c r="A9" s="7" t="s">
        <v>1</v>
      </c>
      <c r="B9" s="8" t="s">
        <v>2</v>
      </c>
      <c r="C9" s="8" t="s">
        <v>3</v>
      </c>
      <c r="D9" s="8" t="s">
        <v>4</v>
      </c>
    </row>
    <row r="10" spans="1:4" ht="26.25" thickBot="1" x14ac:dyDescent="0.3">
      <c r="A10" s="1" t="s">
        <v>149</v>
      </c>
      <c r="B10" s="44" t="s">
        <v>5</v>
      </c>
      <c r="C10" s="5" t="s">
        <v>6</v>
      </c>
      <c r="D10" s="27" t="s">
        <v>396</v>
      </c>
    </row>
    <row r="11" spans="1:4" ht="15.75" thickBot="1" x14ac:dyDescent="0.3">
      <c r="A11" s="157" t="s">
        <v>150</v>
      </c>
      <c r="B11" s="166" t="s">
        <v>99</v>
      </c>
      <c r="C11" s="5" t="s">
        <v>234</v>
      </c>
      <c r="D11" s="36" t="s">
        <v>302</v>
      </c>
    </row>
    <row r="12" spans="1:4" ht="15.75" thickBot="1" x14ac:dyDescent="0.3">
      <c r="A12" s="158"/>
      <c r="B12" s="197"/>
      <c r="C12" s="5" t="s">
        <v>235</v>
      </c>
      <c r="D12" s="29">
        <v>4</v>
      </c>
    </row>
    <row r="13" spans="1:4" ht="26.25" thickBot="1" x14ac:dyDescent="0.3">
      <c r="A13" s="1" t="s">
        <v>151</v>
      </c>
      <c r="B13" s="2" t="s">
        <v>186</v>
      </c>
      <c r="C13" s="5" t="s">
        <v>236</v>
      </c>
      <c r="D13" s="22" t="s">
        <v>248</v>
      </c>
    </row>
    <row r="14" spans="1:4" ht="15.75" thickBot="1" x14ac:dyDescent="0.3"/>
    <row r="15" spans="1:4" ht="15.75" thickBot="1" x14ac:dyDescent="0.3">
      <c r="A15" s="7" t="s">
        <v>1</v>
      </c>
      <c r="B15" s="8" t="s">
        <v>2</v>
      </c>
      <c r="C15" s="8" t="s">
        <v>3</v>
      </c>
      <c r="D15" s="8" t="s">
        <v>4</v>
      </c>
    </row>
    <row r="16" spans="1:4" ht="26.25" thickBot="1" x14ac:dyDescent="0.3">
      <c r="A16" s="1" t="s">
        <v>149</v>
      </c>
      <c r="B16" s="56" t="s">
        <v>5</v>
      </c>
      <c r="C16" s="5" t="s">
        <v>6</v>
      </c>
      <c r="D16" s="27" t="s">
        <v>396</v>
      </c>
    </row>
    <row r="17" spans="1:4" ht="15.75" thickBot="1" x14ac:dyDescent="0.3">
      <c r="A17" s="157" t="s">
        <v>150</v>
      </c>
      <c r="B17" s="166" t="s">
        <v>99</v>
      </c>
      <c r="C17" s="5" t="s">
        <v>234</v>
      </c>
      <c r="D17" s="36" t="s">
        <v>303</v>
      </c>
    </row>
    <row r="18" spans="1:4" ht="15.75" thickBot="1" x14ac:dyDescent="0.3">
      <c r="A18" s="158"/>
      <c r="B18" s="197"/>
      <c r="C18" s="5" t="s">
        <v>235</v>
      </c>
      <c r="D18" s="29">
        <v>8</v>
      </c>
    </row>
    <row r="19" spans="1:4" ht="26.25" thickBot="1" x14ac:dyDescent="0.3">
      <c r="A19" s="1" t="s">
        <v>151</v>
      </c>
      <c r="B19" s="2" t="s">
        <v>186</v>
      </c>
      <c r="C19" s="5" t="s">
        <v>236</v>
      </c>
      <c r="D19" s="22" t="s">
        <v>248</v>
      </c>
    </row>
    <row r="20" spans="1:4" x14ac:dyDescent="0.25">
      <c r="A20" s="23"/>
      <c r="B20" s="78"/>
      <c r="C20" s="24"/>
      <c r="D20" s="79"/>
    </row>
    <row r="21" spans="1:4" x14ac:dyDescent="0.25">
      <c r="A21" s="23"/>
      <c r="B21" s="78"/>
      <c r="C21" s="24"/>
      <c r="D21" s="79"/>
    </row>
    <row r="22" spans="1:4" ht="15.75" thickBot="1" x14ac:dyDescent="0.3">
      <c r="A22" s="86"/>
      <c r="B22" s="87" t="s">
        <v>297</v>
      </c>
      <c r="C22" s="86"/>
      <c r="D22" s="86"/>
    </row>
    <row r="23" spans="1:4" ht="15.75" thickBot="1" x14ac:dyDescent="0.3">
      <c r="A23" s="7" t="s">
        <v>1</v>
      </c>
      <c r="B23" s="8" t="s">
        <v>2</v>
      </c>
      <c r="C23" s="8" t="s">
        <v>3</v>
      </c>
      <c r="D23" s="8" t="s">
        <v>4</v>
      </c>
    </row>
    <row r="24" spans="1:4" ht="26.25" thickBot="1" x14ac:dyDescent="0.3">
      <c r="A24" s="1" t="s">
        <v>149</v>
      </c>
      <c r="B24" s="56" t="s">
        <v>5</v>
      </c>
      <c r="C24" s="5" t="s">
        <v>6</v>
      </c>
      <c r="D24" s="27" t="s">
        <v>396</v>
      </c>
    </row>
    <row r="25" spans="1:4" ht="15.75" thickBot="1" x14ac:dyDescent="0.3">
      <c r="A25" s="157" t="s">
        <v>150</v>
      </c>
      <c r="B25" s="166" t="s">
        <v>99</v>
      </c>
      <c r="C25" s="5" t="s">
        <v>234</v>
      </c>
      <c r="D25" s="36" t="s">
        <v>300</v>
      </c>
    </row>
    <row r="26" spans="1:4" ht="15.75" thickBot="1" x14ac:dyDescent="0.3">
      <c r="A26" s="158"/>
      <c r="B26" s="197"/>
      <c r="C26" s="5" t="s">
        <v>235</v>
      </c>
      <c r="D26" s="29">
        <v>2</v>
      </c>
    </row>
    <row r="27" spans="1:4" ht="26.25" thickBot="1" x14ac:dyDescent="0.3">
      <c r="A27" s="1" t="s">
        <v>151</v>
      </c>
      <c r="B27" s="2" t="s">
        <v>186</v>
      </c>
      <c r="C27" s="5" t="s">
        <v>236</v>
      </c>
      <c r="D27" s="22" t="s">
        <v>248</v>
      </c>
    </row>
    <row r="28" spans="1:4" x14ac:dyDescent="0.25">
      <c r="A28" s="23"/>
      <c r="B28" s="78"/>
      <c r="C28" s="24"/>
      <c r="D28" s="79"/>
    </row>
    <row r="29" spans="1:4" x14ac:dyDescent="0.25">
      <c r="A29" s="23"/>
      <c r="B29" s="78"/>
      <c r="C29" s="24"/>
      <c r="D29" s="79"/>
    </row>
    <row r="30" spans="1:4" ht="15.75" thickBot="1" x14ac:dyDescent="0.3">
      <c r="A30" s="86"/>
      <c r="B30" s="86" t="s">
        <v>298</v>
      </c>
      <c r="C30" s="86"/>
      <c r="D30" s="86"/>
    </row>
    <row r="31" spans="1:4" ht="15.75" thickBot="1" x14ac:dyDescent="0.3">
      <c r="A31" s="7" t="s">
        <v>1</v>
      </c>
      <c r="B31" s="8" t="s">
        <v>2</v>
      </c>
      <c r="C31" s="8" t="s">
        <v>3</v>
      </c>
      <c r="D31" s="8" t="s">
        <v>4</v>
      </c>
    </row>
    <row r="32" spans="1:4" ht="26.25" thickBot="1" x14ac:dyDescent="0.3">
      <c r="A32" s="1" t="s">
        <v>149</v>
      </c>
      <c r="B32" s="56" t="s">
        <v>5</v>
      </c>
      <c r="C32" s="5" t="s">
        <v>6</v>
      </c>
      <c r="D32" s="27" t="s">
        <v>396</v>
      </c>
    </row>
    <row r="33" spans="1:4" ht="15.75" thickBot="1" x14ac:dyDescent="0.3">
      <c r="A33" s="157" t="s">
        <v>150</v>
      </c>
      <c r="B33" s="166" t="s">
        <v>99</v>
      </c>
      <c r="C33" s="5" t="s">
        <v>234</v>
      </c>
      <c r="D33" s="36" t="s">
        <v>299</v>
      </c>
    </row>
    <row r="34" spans="1:4" ht="15.75" thickBot="1" x14ac:dyDescent="0.3">
      <c r="A34" s="158"/>
      <c r="B34" s="197"/>
      <c r="C34" s="5" t="s">
        <v>235</v>
      </c>
      <c r="D34" s="29">
        <v>1</v>
      </c>
    </row>
    <row r="35" spans="1:4" ht="26.25" thickBot="1" x14ac:dyDescent="0.3">
      <c r="A35" s="1" t="s">
        <v>151</v>
      </c>
      <c r="B35" s="2" t="s">
        <v>186</v>
      </c>
      <c r="C35" s="5" t="s">
        <v>236</v>
      </c>
      <c r="D35" s="81" t="s">
        <v>248</v>
      </c>
    </row>
    <row r="37" spans="1:4" ht="15.75" thickBot="1" x14ac:dyDescent="0.3">
      <c r="A37" s="86"/>
      <c r="B37" s="86" t="s">
        <v>385</v>
      </c>
      <c r="C37" s="86"/>
      <c r="D37" s="86"/>
    </row>
    <row r="38" spans="1:4" ht="15.75" thickBot="1" x14ac:dyDescent="0.3">
      <c r="A38" s="7" t="s">
        <v>1</v>
      </c>
      <c r="B38" s="8" t="s">
        <v>2</v>
      </c>
      <c r="C38" s="8" t="s">
        <v>3</v>
      </c>
      <c r="D38" s="8" t="s">
        <v>4</v>
      </c>
    </row>
    <row r="39" spans="1:4" ht="26.25" thickBot="1" x14ac:dyDescent="0.3">
      <c r="A39" s="1" t="s">
        <v>149</v>
      </c>
      <c r="B39" s="56" t="s">
        <v>5</v>
      </c>
      <c r="C39" s="5" t="s">
        <v>6</v>
      </c>
      <c r="D39" s="27" t="s">
        <v>396</v>
      </c>
    </row>
    <row r="40" spans="1:4" ht="15.75" thickBot="1" x14ac:dyDescent="0.3">
      <c r="A40" s="157" t="s">
        <v>150</v>
      </c>
      <c r="B40" s="166" t="s">
        <v>99</v>
      </c>
      <c r="C40" s="5" t="s">
        <v>234</v>
      </c>
      <c r="D40" s="36" t="s">
        <v>299</v>
      </c>
    </row>
    <row r="41" spans="1:4" ht="15.75" thickBot="1" x14ac:dyDescent="0.3">
      <c r="A41" s="158"/>
      <c r="B41" s="197"/>
      <c r="C41" s="5" t="s">
        <v>235</v>
      </c>
      <c r="D41" s="29">
        <v>1</v>
      </c>
    </row>
    <row r="42" spans="1:4" ht="26.25" thickBot="1" x14ac:dyDescent="0.3">
      <c r="A42" s="1" t="s">
        <v>151</v>
      </c>
      <c r="B42" s="2" t="s">
        <v>186</v>
      </c>
      <c r="C42" s="5" t="s">
        <v>236</v>
      </c>
      <c r="D42" s="81" t="s">
        <v>248</v>
      </c>
    </row>
    <row r="44" spans="1:4" ht="15.75" thickBot="1" x14ac:dyDescent="0.3">
      <c r="A44" s="86"/>
      <c r="B44" s="86" t="s">
        <v>384</v>
      </c>
      <c r="C44" s="86"/>
      <c r="D44" s="86"/>
    </row>
    <row r="45" spans="1:4" ht="15.75" thickBot="1" x14ac:dyDescent="0.3">
      <c r="A45" s="7" t="s">
        <v>1</v>
      </c>
      <c r="B45" s="8" t="s">
        <v>2</v>
      </c>
      <c r="C45" s="8" t="s">
        <v>3</v>
      </c>
      <c r="D45" s="8" t="s">
        <v>4</v>
      </c>
    </row>
    <row r="46" spans="1:4" ht="26.25" thickBot="1" x14ac:dyDescent="0.3">
      <c r="A46" s="1" t="s">
        <v>149</v>
      </c>
      <c r="B46" s="56" t="s">
        <v>5</v>
      </c>
      <c r="C46" s="5" t="s">
        <v>6</v>
      </c>
      <c r="D46" s="27" t="s">
        <v>396</v>
      </c>
    </row>
    <row r="47" spans="1:4" ht="15.75" thickBot="1" x14ac:dyDescent="0.3">
      <c r="A47" s="157" t="s">
        <v>150</v>
      </c>
      <c r="B47" s="166" t="s">
        <v>99</v>
      </c>
      <c r="C47" s="5" t="s">
        <v>234</v>
      </c>
      <c r="D47" s="36" t="s">
        <v>299</v>
      </c>
    </row>
    <row r="48" spans="1:4" ht="15.75" thickBot="1" x14ac:dyDescent="0.3">
      <c r="A48" s="158"/>
      <c r="B48" s="197"/>
      <c r="C48" s="5" t="s">
        <v>235</v>
      </c>
      <c r="D48" s="29">
        <v>1</v>
      </c>
    </row>
    <row r="49" spans="1:4" ht="26.25" thickBot="1" x14ac:dyDescent="0.3">
      <c r="A49" s="1" t="s">
        <v>151</v>
      </c>
      <c r="B49" s="2" t="s">
        <v>186</v>
      </c>
      <c r="C49" s="5" t="s">
        <v>236</v>
      </c>
      <c r="D49" s="81" t="s">
        <v>248</v>
      </c>
    </row>
    <row r="51" spans="1:4" ht="15.75" thickBot="1" x14ac:dyDescent="0.3">
      <c r="A51" s="86"/>
      <c r="B51" s="86" t="s">
        <v>428</v>
      </c>
      <c r="C51" s="86"/>
      <c r="D51" s="86"/>
    </row>
    <row r="52" spans="1:4" ht="15.75" thickBot="1" x14ac:dyDescent="0.3">
      <c r="A52" s="7" t="s">
        <v>1</v>
      </c>
      <c r="B52" s="8" t="s">
        <v>2</v>
      </c>
      <c r="C52" s="8" t="s">
        <v>3</v>
      </c>
      <c r="D52" s="8" t="s">
        <v>4</v>
      </c>
    </row>
    <row r="53" spans="1:4" ht="26.25" thickBot="1" x14ac:dyDescent="0.3">
      <c r="A53" s="1" t="s">
        <v>149</v>
      </c>
      <c r="B53" s="56" t="s">
        <v>5</v>
      </c>
      <c r="C53" s="5" t="s">
        <v>6</v>
      </c>
      <c r="D53" s="58">
        <v>43921</v>
      </c>
    </row>
    <row r="54" spans="1:4" ht="15.75" thickBot="1" x14ac:dyDescent="0.3">
      <c r="A54" s="157" t="s">
        <v>150</v>
      </c>
      <c r="B54" s="166" t="s">
        <v>99</v>
      </c>
      <c r="C54" s="5" t="s">
        <v>234</v>
      </c>
      <c r="D54" s="36" t="s">
        <v>452</v>
      </c>
    </row>
    <row r="55" spans="1:4" ht="15.75" thickBot="1" x14ac:dyDescent="0.3">
      <c r="A55" s="158"/>
      <c r="B55" s="197"/>
      <c r="C55" s="5" t="s">
        <v>235</v>
      </c>
      <c r="D55" s="29">
        <v>1</v>
      </c>
    </row>
    <row r="56" spans="1:4" ht="26.25" thickBot="1" x14ac:dyDescent="0.3">
      <c r="A56" s="1" t="s">
        <v>151</v>
      </c>
      <c r="B56" s="2" t="s">
        <v>186</v>
      </c>
      <c r="C56" s="5" t="s">
        <v>236</v>
      </c>
      <c r="D56" s="81" t="s">
        <v>248</v>
      </c>
    </row>
  </sheetData>
  <mergeCells count="17">
    <mergeCell ref="A33:A34"/>
    <mergeCell ref="B33:B34"/>
    <mergeCell ref="A17:A18"/>
    <mergeCell ref="B17:B18"/>
    <mergeCell ref="A25:A26"/>
    <mergeCell ref="B25:B26"/>
    <mergeCell ref="A1:D1"/>
    <mergeCell ref="A5:A6"/>
    <mergeCell ref="B5:B6"/>
    <mergeCell ref="A11:A12"/>
    <mergeCell ref="B11:B12"/>
    <mergeCell ref="A54:A55"/>
    <mergeCell ref="B54:B55"/>
    <mergeCell ref="A40:A41"/>
    <mergeCell ref="B40:B41"/>
    <mergeCell ref="A47:A48"/>
    <mergeCell ref="B47:B48"/>
  </mergeCells>
  <hyperlinks>
    <hyperlink ref="D27" r:id="rId1"/>
    <hyperlink ref="D35" r:id="rId2"/>
    <hyperlink ref="D7" r:id="rId3"/>
    <hyperlink ref="D13" r:id="rId4"/>
    <hyperlink ref="D19" r:id="rId5"/>
    <hyperlink ref="D42" r:id="rId6"/>
    <hyperlink ref="D49" r:id="rId7"/>
    <hyperlink ref="D56" r:id="rId8"/>
  </hyperlinks>
  <pageMargins left="0.7" right="0.7" top="0.75" bottom="0.75" header="0.3" footer="0.3"/>
  <pageSetup paperSize="9" orientation="portrait" horizontalDpi="1200" verticalDpi="1200"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3"/>
  <sheetViews>
    <sheetView tabSelected="1" view="pageBreakPreview" topLeftCell="A593" zoomScaleNormal="100" zoomScaleSheetLayoutView="100" workbookViewId="0">
      <selection activeCell="B609" sqref="B609"/>
    </sheetView>
  </sheetViews>
  <sheetFormatPr defaultRowHeight="15" x14ac:dyDescent="0.25"/>
  <cols>
    <col min="1" max="1" width="7.28515625" style="12" bestFit="1" customWidth="1"/>
    <col min="2" max="2" width="58.42578125" style="12" bestFit="1" customWidth="1"/>
    <col min="3" max="3" width="9.28515625" style="12" bestFit="1" customWidth="1"/>
    <col min="4" max="4" width="23.140625" style="12" customWidth="1"/>
  </cols>
  <sheetData>
    <row r="1" spans="1:4" ht="31.5" customHeight="1" x14ac:dyDescent="0.25">
      <c r="A1" s="175" t="s">
        <v>207</v>
      </c>
      <c r="B1" s="175"/>
      <c r="C1" s="175"/>
      <c r="D1" s="175"/>
    </row>
    <row r="2" spans="1:4" ht="15.75" thickBot="1" x14ac:dyDescent="0.3">
      <c r="A2" s="116"/>
      <c r="B2" s="86" t="s">
        <v>323</v>
      </c>
      <c r="C2" s="86"/>
      <c r="D2" s="86"/>
    </row>
    <row r="3" spans="1:4" ht="15.75" thickBot="1" x14ac:dyDescent="0.3">
      <c r="A3" s="7" t="s">
        <v>1</v>
      </c>
      <c r="B3" s="8" t="s">
        <v>2</v>
      </c>
      <c r="C3" s="8" t="s">
        <v>3</v>
      </c>
      <c r="D3" s="8" t="s">
        <v>4</v>
      </c>
    </row>
    <row r="4" spans="1:4" ht="26.25" thickBot="1" x14ac:dyDescent="0.3">
      <c r="A4" s="118" t="s">
        <v>149</v>
      </c>
      <c r="B4" s="102" t="s">
        <v>5</v>
      </c>
      <c r="C4" s="103" t="s">
        <v>6</v>
      </c>
      <c r="D4" s="121" t="s">
        <v>412</v>
      </c>
    </row>
    <row r="5" spans="1:4" ht="26.25" thickBot="1" x14ac:dyDescent="0.3">
      <c r="A5" s="118" t="s">
        <v>150</v>
      </c>
      <c r="B5" s="102" t="s">
        <v>100</v>
      </c>
      <c r="C5" s="103" t="s">
        <v>234</v>
      </c>
      <c r="D5" s="121" t="s">
        <v>413</v>
      </c>
    </row>
    <row r="6" spans="1:4" ht="26.25" thickBot="1" x14ac:dyDescent="0.3">
      <c r="A6" s="118" t="s">
        <v>151</v>
      </c>
      <c r="B6" s="102" t="s">
        <v>101</v>
      </c>
      <c r="C6" s="103" t="s">
        <v>234</v>
      </c>
      <c r="D6" s="121" t="s">
        <v>414</v>
      </c>
    </row>
    <row r="7" spans="1:4" ht="39.75" customHeight="1" thickBot="1" x14ac:dyDescent="0.3">
      <c r="A7" s="201" t="s">
        <v>102</v>
      </c>
      <c r="B7" s="202"/>
      <c r="C7" s="202"/>
      <c r="D7" s="203"/>
    </row>
    <row r="8" spans="1:4" ht="26.25" thickBot="1" x14ac:dyDescent="0.3">
      <c r="A8" s="118" t="s">
        <v>153</v>
      </c>
      <c r="B8" s="105" t="s">
        <v>103</v>
      </c>
      <c r="C8" s="103" t="s">
        <v>81</v>
      </c>
      <c r="D8" s="113">
        <v>298498.82</v>
      </c>
    </row>
    <row r="9" spans="1:4" ht="26.25" thickBot="1" x14ac:dyDescent="0.3">
      <c r="A9" s="118" t="s">
        <v>154</v>
      </c>
      <c r="B9" s="134" t="s">
        <v>187</v>
      </c>
      <c r="C9" s="103" t="s">
        <v>81</v>
      </c>
      <c r="D9" s="113">
        <v>0</v>
      </c>
    </row>
    <row r="10" spans="1:4" ht="26.25" thickBot="1" x14ac:dyDescent="0.3">
      <c r="A10" s="118" t="s">
        <v>155</v>
      </c>
      <c r="B10" s="134" t="s">
        <v>188</v>
      </c>
      <c r="C10" s="103" t="s">
        <v>81</v>
      </c>
      <c r="D10" s="113">
        <v>298498.82</v>
      </c>
    </row>
    <row r="11" spans="1:4" ht="26.25" thickBot="1" x14ac:dyDescent="0.3">
      <c r="A11" s="118" t="s">
        <v>156</v>
      </c>
      <c r="B11" s="105" t="s">
        <v>189</v>
      </c>
      <c r="C11" s="103" t="s">
        <v>81</v>
      </c>
      <c r="D11" s="113">
        <v>1097257.2</v>
      </c>
    </row>
    <row r="12" spans="1:4" ht="26.25" thickBot="1" x14ac:dyDescent="0.3">
      <c r="A12" s="118" t="s">
        <v>157</v>
      </c>
      <c r="B12" s="134" t="s">
        <v>190</v>
      </c>
      <c r="C12" s="103" t="s">
        <v>81</v>
      </c>
      <c r="D12" s="113">
        <v>314828.40999999997</v>
      </c>
    </row>
    <row r="13" spans="1:4" ht="26.25" thickBot="1" x14ac:dyDescent="0.3">
      <c r="A13" s="118" t="s">
        <v>158</v>
      </c>
      <c r="B13" s="134" t="s">
        <v>191</v>
      </c>
      <c r="C13" s="103" t="s">
        <v>81</v>
      </c>
      <c r="D13" s="113">
        <v>168808.8</v>
      </c>
    </row>
    <row r="14" spans="1:4" ht="26.25" thickBot="1" x14ac:dyDescent="0.3">
      <c r="A14" s="118" t="s">
        <v>159</v>
      </c>
      <c r="B14" s="134" t="s">
        <v>192</v>
      </c>
      <c r="C14" s="103" t="s">
        <v>81</v>
      </c>
      <c r="D14" s="113">
        <v>613619.99</v>
      </c>
    </row>
    <row r="15" spans="1:4" ht="26.25" thickBot="1" x14ac:dyDescent="0.3">
      <c r="A15" s="118" t="s">
        <v>160</v>
      </c>
      <c r="B15" s="105" t="s">
        <v>104</v>
      </c>
      <c r="C15" s="103" t="s">
        <v>81</v>
      </c>
      <c r="D15" s="113">
        <f>D11/100*91.57</f>
        <v>1004758.4180399999</v>
      </c>
    </row>
    <row r="16" spans="1:4" ht="26.25" thickBot="1" x14ac:dyDescent="0.3">
      <c r="A16" s="118" t="s">
        <v>161</v>
      </c>
      <c r="B16" s="134" t="s">
        <v>193</v>
      </c>
      <c r="C16" s="103" t="s">
        <v>81</v>
      </c>
      <c r="D16" s="113">
        <v>1004758.42</v>
      </c>
    </row>
    <row r="17" spans="1:4" ht="26.25" thickBot="1" x14ac:dyDescent="0.3">
      <c r="A17" s="118" t="s">
        <v>162</v>
      </c>
      <c r="B17" s="134" t="s">
        <v>194</v>
      </c>
      <c r="C17" s="103" t="s">
        <v>81</v>
      </c>
      <c r="D17" s="113">
        <v>0</v>
      </c>
    </row>
    <row r="18" spans="1:4" ht="26.25" thickBot="1" x14ac:dyDescent="0.3">
      <c r="A18" s="118" t="s">
        <v>163</v>
      </c>
      <c r="B18" s="134" t="s">
        <v>195</v>
      </c>
      <c r="C18" s="103" t="s">
        <v>81</v>
      </c>
      <c r="D18" s="113">
        <v>0</v>
      </c>
    </row>
    <row r="19" spans="1:4" ht="26.25" thickBot="1" x14ac:dyDescent="0.3">
      <c r="A19" s="118" t="s">
        <v>164</v>
      </c>
      <c r="B19" s="134" t="s">
        <v>196</v>
      </c>
      <c r="C19" s="103" t="s">
        <v>81</v>
      </c>
      <c r="D19" s="113">
        <v>0</v>
      </c>
    </row>
    <row r="20" spans="1:4" ht="26.25" thickBot="1" x14ac:dyDescent="0.3">
      <c r="A20" s="118" t="s">
        <v>166</v>
      </c>
      <c r="B20" s="134" t="s">
        <v>197</v>
      </c>
      <c r="C20" s="103" t="s">
        <v>81</v>
      </c>
      <c r="D20" s="113">
        <v>0</v>
      </c>
    </row>
    <row r="21" spans="1:4" ht="26.25" thickBot="1" x14ac:dyDescent="0.3">
      <c r="A21" s="118" t="s">
        <v>168</v>
      </c>
      <c r="B21" s="105" t="s">
        <v>105</v>
      </c>
      <c r="C21" s="103" t="s">
        <v>81</v>
      </c>
      <c r="D21" s="113">
        <v>1004758.42</v>
      </c>
    </row>
    <row r="22" spans="1:4" ht="26.25" thickBot="1" x14ac:dyDescent="0.3">
      <c r="A22" s="118" t="s">
        <v>169</v>
      </c>
      <c r="B22" s="105" t="s">
        <v>106</v>
      </c>
      <c r="C22" s="103" t="s">
        <v>81</v>
      </c>
      <c r="D22" s="113">
        <f>D10+D11-D21</f>
        <v>390997.6</v>
      </c>
    </row>
    <row r="23" spans="1:4" ht="26.25" thickBot="1" x14ac:dyDescent="0.3">
      <c r="A23" s="118" t="s">
        <v>170</v>
      </c>
      <c r="B23" s="134" t="s">
        <v>187</v>
      </c>
      <c r="C23" s="103" t="s">
        <v>81</v>
      </c>
      <c r="D23" s="113">
        <v>0</v>
      </c>
    </row>
    <row r="24" spans="1:4" ht="26.25" thickBot="1" x14ac:dyDescent="0.3">
      <c r="A24" s="118" t="s">
        <v>171</v>
      </c>
      <c r="B24" s="134" t="s">
        <v>188</v>
      </c>
      <c r="C24" s="103" t="s">
        <v>81</v>
      </c>
      <c r="D24" s="113">
        <v>390997.6</v>
      </c>
    </row>
    <row r="25" spans="1:4" ht="32.25" customHeight="1" thickBot="1" x14ac:dyDescent="0.3">
      <c r="A25" s="204" t="s">
        <v>215</v>
      </c>
      <c r="B25" s="205"/>
      <c r="C25" s="205"/>
      <c r="D25" s="206"/>
    </row>
    <row r="26" spans="1:4" ht="32.25" customHeight="1" thickBot="1" x14ac:dyDescent="0.3">
      <c r="A26" s="125" t="s">
        <v>172</v>
      </c>
      <c r="B26" s="126" t="s">
        <v>79</v>
      </c>
      <c r="C26" s="127" t="s">
        <v>6</v>
      </c>
      <c r="D26" s="133" t="s">
        <v>355</v>
      </c>
    </row>
    <row r="27" spans="1:4" ht="32.25" customHeight="1" thickBot="1" x14ac:dyDescent="0.3">
      <c r="A27" s="207" t="s">
        <v>173</v>
      </c>
      <c r="B27" s="209" t="s">
        <v>249</v>
      </c>
      <c r="C27" s="127" t="s">
        <v>81</v>
      </c>
      <c r="D27" s="113">
        <f>55186.8+6119.32+24000</f>
        <v>85306.12</v>
      </c>
    </row>
    <row r="28" spans="1:4" ht="32.25" customHeight="1" thickBot="1" x14ac:dyDescent="0.3">
      <c r="A28" s="208"/>
      <c r="B28" s="210"/>
      <c r="C28" s="127"/>
      <c r="D28" s="133"/>
    </row>
    <row r="29" spans="1:4" ht="32.25" customHeight="1" thickBot="1" x14ac:dyDescent="0.3">
      <c r="A29" s="135" t="s">
        <v>174</v>
      </c>
      <c r="B29" s="136" t="s">
        <v>107</v>
      </c>
      <c r="C29" s="137" t="s">
        <v>6</v>
      </c>
      <c r="D29" s="133" t="s">
        <v>250</v>
      </c>
    </row>
    <row r="30" spans="1:4" ht="32.25" customHeight="1" thickBot="1" x14ac:dyDescent="0.3">
      <c r="A30" s="125">
        <v>24</v>
      </c>
      <c r="B30" s="126" t="s">
        <v>79</v>
      </c>
      <c r="C30" s="127" t="s">
        <v>6</v>
      </c>
      <c r="D30" s="133" t="s">
        <v>356</v>
      </c>
    </row>
    <row r="31" spans="1:4" ht="32.25" customHeight="1" thickBot="1" x14ac:dyDescent="0.3">
      <c r="A31" s="207">
        <v>25</v>
      </c>
      <c r="B31" s="209" t="s">
        <v>249</v>
      </c>
      <c r="C31" s="127" t="s">
        <v>81</v>
      </c>
      <c r="D31" s="113">
        <v>15612.6</v>
      </c>
    </row>
    <row r="32" spans="1:4" ht="57" customHeight="1" thickBot="1" x14ac:dyDescent="0.3">
      <c r="A32" s="208"/>
      <c r="B32" s="210"/>
      <c r="C32" s="127"/>
      <c r="D32" s="133"/>
    </row>
    <row r="33" spans="1:4" ht="32.25" customHeight="1" thickBot="1" x14ac:dyDescent="0.3">
      <c r="A33" s="135">
        <v>26</v>
      </c>
      <c r="B33" s="136" t="s">
        <v>107</v>
      </c>
      <c r="C33" s="137" t="s">
        <v>6</v>
      </c>
      <c r="D33" s="133" t="s">
        <v>250</v>
      </c>
    </row>
    <row r="34" spans="1:4" ht="52.5" customHeight="1" thickBot="1" x14ac:dyDescent="0.3">
      <c r="A34" s="125">
        <v>27</v>
      </c>
      <c r="B34" s="126" t="s">
        <v>79</v>
      </c>
      <c r="C34" s="127" t="s">
        <v>6</v>
      </c>
      <c r="D34" s="133" t="s">
        <v>308</v>
      </c>
    </row>
    <row r="35" spans="1:4" ht="15" customHeight="1" thickBot="1" x14ac:dyDescent="0.3">
      <c r="A35" s="207">
        <v>28</v>
      </c>
      <c r="B35" s="209" t="s">
        <v>249</v>
      </c>
      <c r="C35" s="127" t="s">
        <v>81</v>
      </c>
      <c r="D35" s="113">
        <v>610</v>
      </c>
    </row>
    <row r="36" spans="1:4" ht="15.75" thickBot="1" x14ac:dyDescent="0.3">
      <c r="A36" s="208"/>
      <c r="B36" s="210"/>
      <c r="C36" s="127"/>
      <c r="D36" s="133"/>
    </row>
    <row r="37" spans="1:4" ht="15.75" thickBot="1" x14ac:dyDescent="0.3">
      <c r="A37" s="135">
        <v>29</v>
      </c>
      <c r="B37" s="136" t="s">
        <v>107</v>
      </c>
      <c r="C37" s="137" t="s">
        <v>6</v>
      </c>
      <c r="D37" s="133" t="s">
        <v>250</v>
      </c>
    </row>
    <row r="38" spans="1:4" ht="166.5" thickBot="1" x14ac:dyDescent="0.3">
      <c r="A38" s="125">
        <v>30</v>
      </c>
      <c r="B38" s="126" t="s">
        <v>79</v>
      </c>
      <c r="C38" s="127" t="s">
        <v>6</v>
      </c>
      <c r="D38" s="103" t="s">
        <v>315</v>
      </c>
    </row>
    <row r="39" spans="1:4" ht="15.75" thickBot="1" x14ac:dyDescent="0.3">
      <c r="A39" s="207">
        <v>31</v>
      </c>
      <c r="B39" s="209" t="s">
        <v>249</v>
      </c>
      <c r="C39" s="127" t="s">
        <v>81</v>
      </c>
      <c r="D39" s="113">
        <v>14430.51</v>
      </c>
    </row>
    <row r="40" spans="1:4" ht="15" customHeight="1" thickBot="1" x14ac:dyDescent="0.3">
      <c r="A40" s="208"/>
      <c r="B40" s="210"/>
      <c r="C40" s="127"/>
      <c r="D40" s="133"/>
    </row>
    <row r="41" spans="1:4" ht="15.75" thickBot="1" x14ac:dyDescent="0.3">
      <c r="A41" s="135">
        <v>32</v>
      </c>
      <c r="B41" s="136" t="s">
        <v>107</v>
      </c>
      <c r="C41" s="137" t="s">
        <v>6</v>
      </c>
      <c r="D41" s="133" t="s">
        <v>250</v>
      </c>
    </row>
    <row r="42" spans="1:4" ht="64.5" thickBot="1" x14ac:dyDescent="0.3">
      <c r="A42" s="125">
        <v>33</v>
      </c>
      <c r="B42" s="126" t="s">
        <v>79</v>
      </c>
      <c r="C42" s="127" t="s">
        <v>6</v>
      </c>
      <c r="D42" s="103" t="s">
        <v>313</v>
      </c>
    </row>
    <row r="43" spans="1:4" ht="15.75" thickBot="1" x14ac:dyDescent="0.3">
      <c r="A43" s="207">
        <v>34</v>
      </c>
      <c r="B43" s="209" t="s">
        <v>249</v>
      </c>
      <c r="C43" s="127" t="s">
        <v>81</v>
      </c>
      <c r="D43" s="113">
        <v>600</v>
      </c>
    </row>
    <row r="44" spans="1:4" ht="15.75" thickBot="1" x14ac:dyDescent="0.3">
      <c r="A44" s="208"/>
      <c r="B44" s="210"/>
      <c r="C44" s="127"/>
      <c r="D44" s="133"/>
    </row>
    <row r="45" spans="1:4" ht="15.75" thickBot="1" x14ac:dyDescent="0.3">
      <c r="A45" s="135">
        <v>35</v>
      </c>
      <c r="B45" s="136" t="s">
        <v>107</v>
      </c>
      <c r="C45" s="137" t="s">
        <v>6</v>
      </c>
      <c r="D45" s="133" t="s">
        <v>250</v>
      </c>
    </row>
    <row r="46" spans="1:4" ht="51.75" thickBot="1" x14ac:dyDescent="0.3">
      <c r="A46" s="125">
        <v>36</v>
      </c>
      <c r="B46" s="126" t="s">
        <v>79</v>
      </c>
      <c r="C46" s="127" t="s">
        <v>6</v>
      </c>
      <c r="D46" s="103" t="s">
        <v>312</v>
      </c>
    </row>
    <row r="47" spans="1:4" ht="15" customHeight="1" thickBot="1" x14ac:dyDescent="0.3">
      <c r="A47" s="207">
        <v>37</v>
      </c>
      <c r="B47" s="209" t="s">
        <v>249</v>
      </c>
      <c r="C47" s="127" t="s">
        <v>81</v>
      </c>
      <c r="D47" s="113">
        <v>600</v>
      </c>
    </row>
    <row r="48" spans="1:4" ht="15.75" thickBot="1" x14ac:dyDescent="0.3">
      <c r="A48" s="208"/>
      <c r="B48" s="210"/>
      <c r="C48" s="127"/>
      <c r="D48" s="133"/>
    </row>
    <row r="49" spans="1:4" ht="15.75" thickBot="1" x14ac:dyDescent="0.3">
      <c r="A49" s="135">
        <v>38</v>
      </c>
      <c r="B49" s="136" t="s">
        <v>107</v>
      </c>
      <c r="C49" s="137" t="s">
        <v>6</v>
      </c>
      <c r="D49" s="133" t="s">
        <v>250</v>
      </c>
    </row>
    <row r="50" spans="1:4" ht="77.25" thickBot="1" x14ac:dyDescent="0.3">
      <c r="A50" s="125">
        <v>39</v>
      </c>
      <c r="B50" s="126" t="s">
        <v>79</v>
      </c>
      <c r="C50" s="127" t="s">
        <v>6</v>
      </c>
      <c r="D50" s="103" t="s">
        <v>311</v>
      </c>
    </row>
    <row r="51" spans="1:4" ht="15.75" thickBot="1" x14ac:dyDescent="0.3">
      <c r="A51" s="207">
        <v>40</v>
      </c>
      <c r="B51" s="209" t="s">
        <v>249</v>
      </c>
      <c r="C51" s="127" t="s">
        <v>81</v>
      </c>
      <c r="D51" s="113">
        <v>36792</v>
      </c>
    </row>
    <row r="52" spans="1:4" ht="15.75" thickBot="1" x14ac:dyDescent="0.3">
      <c r="A52" s="208"/>
      <c r="B52" s="210"/>
      <c r="C52" s="127"/>
      <c r="D52" s="133"/>
    </row>
    <row r="53" spans="1:4" ht="15.75" thickBot="1" x14ac:dyDescent="0.3">
      <c r="A53" s="135">
        <v>41</v>
      </c>
      <c r="B53" s="136" t="s">
        <v>107</v>
      </c>
      <c r="C53" s="137" t="s">
        <v>6</v>
      </c>
      <c r="D53" s="133" t="s">
        <v>250</v>
      </c>
    </row>
    <row r="54" spans="1:4" ht="77.25" thickBot="1" x14ac:dyDescent="0.3">
      <c r="A54" s="125">
        <v>42</v>
      </c>
      <c r="B54" s="126" t="s">
        <v>79</v>
      </c>
      <c r="C54" s="127" t="s">
        <v>6</v>
      </c>
      <c r="D54" s="103" t="s">
        <v>314</v>
      </c>
    </row>
    <row r="55" spans="1:4" ht="15.75" thickBot="1" x14ac:dyDescent="0.3">
      <c r="A55" s="207">
        <v>43</v>
      </c>
      <c r="B55" s="209" t="s">
        <v>249</v>
      </c>
      <c r="C55" s="127" t="s">
        <v>81</v>
      </c>
      <c r="D55" s="113">
        <v>21101.1</v>
      </c>
    </row>
    <row r="56" spans="1:4" ht="15.75" thickBot="1" x14ac:dyDescent="0.3">
      <c r="A56" s="208"/>
      <c r="B56" s="210"/>
      <c r="C56" s="127"/>
      <c r="D56" s="133"/>
    </row>
    <row r="57" spans="1:4" ht="15.75" thickBot="1" x14ac:dyDescent="0.3">
      <c r="A57" s="135">
        <v>44</v>
      </c>
      <c r="B57" s="136" t="s">
        <v>107</v>
      </c>
      <c r="C57" s="137" t="s">
        <v>6</v>
      </c>
      <c r="D57" s="133" t="s">
        <v>250</v>
      </c>
    </row>
    <row r="58" spans="1:4" ht="27" customHeight="1" thickBot="1" x14ac:dyDescent="0.3">
      <c r="A58" s="125">
        <v>45</v>
      </c>
      <c r="B58" s="126" t="s">
        <v>79</v>
      </c>
      <c r="C58" s="127" t="s">
        <v>6</v>
      </c>
      <c r="D58" s="103" t="s">
        <v>320</v>
      </c>
    </row>
    <row r="59" spans="1:4" ht="15.75" thickBot="1" x14ac:dyDescent="0.3">
      <c r="A59" s="207">
        <v>46</v>
      </c>
      <c r="B59" s="209" t="s">
        <v>249</v>
      </c>
      <c r="C59" s="127" t="s">
        <v>81</v>
      </c>
      <c r="D59" s="113">
        <v>6360</v>
      </c>
    </row>
    <row r="60" spans="1:4" ht="15.75" thickBot="1" x14ac:dyDescent="0.3">
      <c r="A60" s="208"/>
      <c r="B60" s="210"/>
      <c r="C60" s="127"/>
      <c r="D60" s="133"/>
    </row>
    <row r="61" spans="1:4" ht="15.75" thickBot="1" x14ac:dyDescent="0.3">
      <c r="A61" s="135">
        <v>47</v>
      </c>
      <c r="B61" s="136" t="s">
        <v>107</v>
      </c>
      <c r="C61" s="137" t="s">
        <v>6</v>
      </c>
      <c r="D61" s="133" t="s">
        <v>250</v>
      </c>
    </row>
    <row r="62" spans="1:4" ht="39" thickBot="1" x14ac:dyDescent="0.3">
      <c r="A62" s="125">
        <v>48</v>
      </c>
      <c r="B62" s="126" t="s">
        <v>79</v>
      </c>
      <c r="C62" s="127" t="s">
        <v>6</v>
      </c>
      <c r="D62" s="103" t="s">
        <v>321</v>
      </c>
    </row>
    <row r="63" spans="1:4" ht="15.75" thickBot="1" x14ac:dyDescent="0.3">
      <c r="A63" s="207">
        <v>49</v>
      </c>
      <c r="B63" s="209" t="s">
        <v>249</v>
      </c>
      <c r="C63" s="127" t="s">
        <v>81</v>
      </c>
      <c r="D63" s="113">
        <v>6000</v>
      </c>
    </row>
    <row r="64" spans="1:4" ht="15.75" thickBot="1" x14ac:dyDescent="0.3">
      <c r="A64" s="208"/>
      <c r="B64" s="210"/>
      <c r="C64" s="127"/>
      <c r="D64" s="133"/>
    </row>
    <row r="65" spans="1:4" ht="15.75" thickBot="1" x14ac:dyDescent="0.3">
      <c r="A65" s="135">
        <v>50</v>
      </c>
      <c r="B65" s="136" t="s">
        <v>107</v>
      </c>
      <c r="C65" s="137" t="s">
        <v>6</v>
      </c>
      <c r="D65" s="133" t="s">
        <v>250</v>
      </c>
    </row>
    <row r="66" spans="1:4" ht="26.25" thickBot="1" x14ac:dyDescent="0.3">
      <c r="A66" s="125">
        <v>41</v>
      </c>
      <c r="B66" s="126" t="s">
        <v>79</v>
      </c>
      <c r="C66" s="127" t="s">
        <v>6</v>
      </c>
      <c r="D66" s="103" t="s">
        <v>407</v>
      </c>
    </row>
    <row r="67" spans="1:4" ht="15.75" thickBot="1" x14ac:dyDescent="0.3">
      <c r="A67" s="207">
        <v>52</v>
      </c>
      <c r="B67" s="209" t="s">
        <v>249</v>
      </c>
      <c r="C67" s="127" t="s">
        <v>81</v>
      </c>
      <c r="D67" s="113">
        <v>6000</v>
      </c>
    </row>
    <row r="68" spans="1:4" ht="15.75" thickBot="1" x14ac:dyDescent="0.3">
      <c r="A68" s="208"/>
      <c r="B68" s="210"/>
      <c r="C68" s="127"/>
      <c r="D68" s="133"/>
    </row>
    <row r="69" spans="1:4" ht="15" customHeight="1" thickBot="1" x14ac:dyDescent="0.3">
      <c r="A69" s="135">
        <v>53</v>
      </c>
      <c r="B69" s="136" t="s">
        <v>107</v>
      </c>
      <c r="C69" s="137" t="s">
        <v>6</v>
      </c>
      <c r="D69" s="133" t="s">
        <v>250</v>
      </c>
    </row>
    <row r="70" spans="1:4" ht="166.5" thickBot="1" x14ac:dyDescent="0.3">
      <c r="A70" s="125">
        <v>54</v>
      </c>
      <c r="B70" s="126" t="s">
        <v>79</v>
      </c>
      <c r="C70" s="127" t="s">
        <v>6</v>
      </c>
      <c r="D70" s="103" t="s">
        <v>317</v>
      </c>
    </row>
    <row r="71" spans="1:4" ht="15.75" thickBot="1" x14ac:dyDescent="0.3">
      <c r="A71" s="207">
        <v>55</v>
      </c>
      <c r="B71" s="209" t="s">
        <v>249</v>
      </c>
      <c r="C71" s="127" t="s">
        <v>81</v>
      </c>
      <c r="D71" s="113">
        <v>25000</v>
      </c>
    </row>
    <row r="72" spans="1:4" ht="15.75" thickBot="1" x14ac:dyDescent="0.3">
      <c r="A72" s="208"/>
      <c r="B72" s="210"/>
      <c r="C72" s="127"/>
      <c r="D72" s="133"/>
    </row>
    <row r="73" spans="1:4" ht="15.75" thickBot="1" x14ac:dyDescent="0.3">
      <c r="A73" s="135">
        <v>56</v>
      </c>
      <c r="B73" s="136" t="s">
        <v>107</v>
      </c>
      <c r="C73" s="137" t="s">
        <v>6</v>
      </c>
      <c r="D73" s="133" t="s">
        <v>250</v>
      </c>
    </row>
    <row r="74" spans="1:4" ht="51.75" thickBot="1" x14ac:dyDescent="0.3">
      <c r="A74" s="125">
        <v>57</v>
      </c>
      <c r="B74" s="126" t="s">
        <v>79</v>
      </c>
      <c r="C74" s="127" t="s">
        <v>6</v>
      </c>
      <c r="D74" s="103" t="s">
        <v>316</v>
      </c>
    </row>
    <row r="75" spans="1:4" ht="15.75" thickBot="1" x14ac:dyDescent="0.3">
      <c r="A75" s="207">
        <v>58</v>
      </c>
      <c r="B75" s="209" t="s">
        <v>249</v>
      </c>
      <c r="C75" s="127" t="s">
        <v>81</v>
      </c>
      <c r="D75" s="113">
        <v>109400</v>
      </c>
    </row>
    <row r="76" spans="1:4" ht="15.75" thickBot="1" x14ac:dyDescent="0.3">
      <c r="A76" s="208"/>
      <c r="B76" s="210"/>
      <c r="C76" s="127"/>
      <c r="D76" s="133"/>
    </row>
    <row r="77" spans="1:4" ht="15.75" thickBot="1" x14ac:dyDescent="0.3">
      <c r="A77" s="135">
        <v>59</v>
      </c>
      <c r="B77" s="136" t="s">
        <v>107</v>
      </c>
      <c r="C77" s="137" t="s">
        <v>6</v>
      </c>
      <c r="D77" s="133" t="s">
        <v>250</v>
      </c>
    </row>
    <row r="78" spans="1:4" ht="15.75" thickBot="1" x14ac:dyDescent="0.3">
      <c r="A78" s="125">
        <v>60</v>
      </c>
      <c r="B78" s="126" t="s">
        <v>79</v>
      </c>
      <c r="C78" s="127" t="s">
        <v>6</v>
      </c>
      <c r="D78" s="103" t="s">
        <v>319</v>
      </c>
    </row>
    <row r="79" spans="1:4" ht="15.75" thickBot="1" x14ac:dyDescent="0.3">
      <c r="A79" s="207">
        <v>61</v>
      </c>
      <c r="B79" s="209" t="s">
        <v>249</v>
      </c>
      <c r="C79" s="127" t="s">
        <v>81</v>
      </c>
      <c r="D79" s="113">
        <v>126000</v>
      </c>
    </row>
    <row r="80" spans="1:4" ht="15" customHeight="1" thickBot="1" x14ac:dyDescent="0.3">
      <c r="A80" s="208"/>
      <c r="B80" s="210"/>
      <c r="C80" s="127"/>
      <c r="D80" s="133"/>
    </row>
    <row r="81" spans="1:4" ht="15.75" thickBot="1" x14ac:dyDescent="0.3">
      <c r="A81" s="135">
        <v>62</v>
      </c>
      <c r="B81" s="136" t="s">
        <v>107</v>
      </c>
      <c r="C81" s="137" t="s">
        <v>6</v>
      </c>
      <c r="D81" s="133" t="s">
        <v>250</v>
      </c>
    </row>
    <row r="82" spans="1:4" ht="54" customHeight="1" thickBot="1" x14ac:dyDescent="0.3">
      <c r="A82" s="125">
        <v>63</v>
      </c>
      <c r="B82" s="126" t="s">
        <v>79</v>
      </c>
      <c r="C82" s="127" t="s">
        <v>6</v>
      </c>
      <c r="D82" s="103" t="s">
        <v>312</v>
      </c>
    </row>
    <row r="83" spans="1:4" ht="15.75" thickBot="1" x14ac:dyDescent="0.3">
      <c r="A83" s="207">
        <v>64</v>
      </c>
      <c r="B83" s="209" t="s">
        <v>249</v>
      </c>
      <c r="C83" s="127" t="s">
        <v>81</v>
      </c>
      <c r="D83" s="113">
        <v>600</v>
      </c>
    </row>
    <row r="84" spans="1:4" ht="15.75" thickBot="1" x14ac:dyDescent="0.3">
      <c r="A84" s="208"/>
      <c r="B84" s="210"/>
      <c r="C84" s="127"/>
      <c r="D84" s="133"/>
    </row>
    <row r="85" spans="1:4" ht="15.75" thickBot="1" x14ac:dyDescent="0.3">
      <c r="A85" s="135">
        <v>65</v>
      </c>
      <c r="B85" s="136" t="s">
        <v>107</v>
      </c>
      <c r="C85" s="137" t="s">
        <v>6</v>
      </c>
      <c r="D85" s="133" t="s">
        <v>250</v>
      </c>
    </row>
    <row r="86" spans="1:4" ht="39" thickBot="1" x14ac:dyDescent="0.3">
      <c r="A86" s="125">
        <v>66</v>
      </c>
      <c r="B86" s="126" t="s">
        <v>79</v>
      </c>
      <c r="C86" s="127" t="s">
        <v>6</v>
      </c>
      <c r="D86" s="133" t="s">
        <v>402</v>
      </c>
    </row>
    <row r="87" spans="1:4" ht="15.75" thickBot="1" x14ac:dyDescent="0.3">
      <c r="A87" s="207">
        <v>67</v>
      </c>
      <c r="B87" s="209" t="s">
        <v>249</v>
      </c>
      <c r="C87" s="127" t="s">
        <v>81</v>
      </c>
      <c r="D87" s="113">
        <v>101657.04</v>
      </c>
    </row>
    <row r="88" spans="1:4" ht="15.75" thickBot="1" x14ac:dyDescent="0.3">
      <c r="A88" s="208"/>
      <c r="B88" s="210"/>
      <c r="C88" s="127"/>
      <c r="D88" s="133"/>
    </row>
    <row r="89" spans="1:4" ht="15.75" thickBot="1" x14ac:dyDescent="0.3">
      <c r="A89" s="139">
        <v>68</v>
      </c>
      <c r="B89" s="136" t="s">
        <v>107</v>
      </c>
      <c r="C89" s="137" t="s">
        <v>6</v>
      </c>
      <c r="D89" s="133" t="s">
        <v>250</v>
      </c>
    </row>
    <row r="90" spans="1:4" ht="15.75" thickBot="1" x14ac:dyDescent="0.3">
      <c r="A90" s="138">
        <v>69</v>
      </c>
      <c r="B90" s="126" t="s">
        <v>79</v>
      </c>
      <c r="C90" s="127" t="s">
        <v>6</v>
      </c>
      <c r="D90" s="133" t="s">
        <v>357</v>
      </c>
    </row>
    <row r="91" spans="1:4" ht="15.75" thickBot="1" x14ac:dyDescent="0.3">
      <c r="A91" s="207">
        <v>70</v>
      </c>
      <c r="B91" s="209" t="s">
        <v>249</v>
      </c>
      <c r="C91" s="127" t="s">
        <v>81</v>
      </c>
      <c r="D91" s="113">
        <v>3561.16</v>
      </c>
    </row>
    <row r="92" spans="1:4" ht="15.75" customHeight="1" thickBot="1" x14ac:dyDescent="0.3">
      <c r="A92" s="208"/>
      <c r="B92" s="210"/>
      <c r="C92" s="127"/>
      <c r="D92" s="133"/>
    </row>
    <row r="93" spans="1:4" ht="15.75" thickBot="1" x14ac:dyDescent="0.3">
      <c r="A93" s="139">
        <v>71</v>
      </c>
      <c r="B93" s="136" t="s">
        <v>107</v>
      </c>
      <c r="C93" s="137" t="s">
        <v>6</v>
      </c>
      <c r="D93" s="133" t="s">
        <v>250</v>
      </c>
    </row>
    <row r="94" spans="1:4" ht="15.75" thickBot="1" x14ac:dyDescent="0.3">
      <c r="A94" s="138">
        <v>72</v>
      </c>
      <c r="B94" s="126" t="s">
        <v>79</v>
      </c>
      <c r="C94" s="127" t="s">
        <v>6</v>
      </c>
      <c r="D94" s="133" t="s">
        <v>415</v>
      </c>
    </row>
    <row r="95" spans="1:4" ht="15.75" thickBot="1" x14ac:dyDescent="0.3">
      <c r="A95" s="207">
        <v>73</v>
      </c>
      <c r="B95" s="209" t="s">
        <v>249</v>
      </c>
      <c r="C95" s="127" t="s">
        <v>81</v>
      </c>
      <c r="D95" s="113">
        <v>1174.6300000000001</v>
      </c>
    </row>
    <row r="96" spans="1:4" ht="15.75" thickBot="1" x14ac:dyDescent="0.3">
      <c r="A96" s="208"/>
      <c r="B96" s="210"/>
      <c r="C96" s="127"/>
      <c r="D96" s="133"/>
    </row>
    <row r="97" spans="1:4" ht="15.75" thickBot="1" x14ac:dyDescent="0.3">
      <c r="A97" s="139">
        <v>74</v>
      </c>
      <c r="B97" s="136" t="s">
        <v>107</v>
      </c>
      <c r="C97" s="137" t="s">
        <v>6</v>
      </c>
      <c r="D97" s="133" t="s">
        <v>250</v>
      </c>
    </row>
    <row r="98" spans="1:4" ht="53.25" customHeight="1" thickBot="1" x14ac:dyDescent="0.3">
      <c r="A98" s="138">
        <v>75</v>
      </c>
      <c r="B98" s="126" t="s">
        <v>79</v>
      </c>
      <c r="C98" s="127" t="s">
        <v>6</v>
      </c>
      <c r="D98" s="133" t="s">
        <v>409</v>
      </c>
    </row>
    <row r="99" spans="1:4" ht="15.75" customHeight="1" thickBot="1" x14ac:dyDescent="0.3">
      <c r="A99" s="207">
        <v>76</v>
      </c>
      <c r="B99" s="209" t="s">
        <v>249</v>
      </c>
      <c r="C99" s="127" t="s">
        <v>81</v>
      </c>
      <c r="D99" s="113">
        <v>202570.56</v>
      </c>
    </row>
    <row r="100" spans="1:4" ht="15.75" thickBot="1" x14ac:dyDescent="0.3">
      <c r="A100" s="208"/>
      <c r="B100" s="210"/>
      <c r="C100" s="127"/>
      <c r="D100" s="133"/>
    </row>
    <row r="101" spans="1:4" ht="15.75" thickBot="1" x14ac:dyDescent="0.3">
      <c r="A101" s="139">
        <v>77</v>
      </c>
      <c r="B101" s="136" t="s">
        <v>107</v>
      </c>
      <c r="C101" s="137" t="s">
        <v>6</v>
      </c>
      <c r="D101" s="133" t="s">
        <v>250</v>
      </c>
    </row>
    <row r="102" spans="1:4" ht="65.25" thickBot="1" x14ac:dyDescent="0.3">
      <c r="A102" s="138">
        <v>78</v>
      </c>
      <c r="B102" s="126" t="s">
        <v>79</v>
      </c>
      <c r="C102" s="127" t="s">
        <v>6</v>
      </c>
      <c r="D102" s="130" t="s">
        <v>350</v>
      </c>
    </row>
    <row r="103" spans="1:4" ht="15.75" thickBot="1" x14ac:dyDescent="0.3">
      <c r="A103" s="207">
        <v>79</v>
      </c>
      <c r="B103" s="209" t="s">
        <v>249</v>
      </c>
      <c r="C103" s="127" t="s">
        <v>81</v>
      </c>
      <c r="D103" s="113">
        <v>9000</v>
      </c>
    </row>
    <row r="104" spans="1:4" ht="15.75" thickBot="1" x14ac:dyDescent="0.3">
      <c r="A104" s="208"/>
      <c r="B104" s="210"/>
      <c r="C104" s="127"/>
      <c r="D104" s="133"/>
    </row>
    <row r="105" spans="1:4" ht="15.75" thickBot="1" x14ac:dyDescent="0.3">
      <c r="A105" s="139">
        <v>80</v>
      </c>
      <c r="B105" s="136" t="s">
        <v>107</v>
      </c>
      <c r="C105" s="137" t="s">
        <v>6</v>
      </c>
      <c r="D105" s="133" t="s">
        <v>250</v>
      </c>
    </row>
    <row r="106" spans="1:4" ht="90.75" thickBot="1" x14ac:dyDescent="0.3">
      <c r="A106" s="138">
        <v>81</v>
      </c>
      <c r="B106" s="126" t="s">
        <v>79</v>
      </c>
      <c r="C106" s="127" t="s">
        <v>6</v>
      </c>
      <c r="D106" s="131" t="s">
        <v>351</v>
      </c>
    </row>
    <row r="107" spans="1:4" ht="15.75" thickBot="1" x14ac:dyDescent="0.3">
      <c r="A107" s="207">
        <v>82</v>
      </c>
      <c r="B107" s="209" t="s">
        <v>249</v>
      </c>
      <c r="C107" s="127" t="s">
        <v>81</v>
      </c>
      <c r="D107" s="113">
        <v>1200</v>
      </c>
    </row>
    <row r="108" spans="1:4" ht="15.75" thickBot="1" x14ac:dyDescent="0.3">
      <c r="A108" s="208"/>
      <c r="B108" s="210"/>
      <c r="C108" s="127"/>
      <c r="D108" s="133"/>
    </row>
    <row r="109" spans="1:4" ht="15.75" thickBot="1" x14ac:dyDescent="0.3">
      <c r="A109" s="139">
        <v>83</v>
      </c>
      <c r="B109" s="136" t="s">
        <v>107</v>
      </c>
      <c r="C109" s="137" t="s">
        <v>6</v>
      </c>
      <c r="D109" s="133" t="s">
        <v>250</v>
      </c>
    </row>
    <row r="110" spans="1:4" ht="52.5" thickBot="1" x14ac:dyDescent="0.3">
      <c r="A110" s="138">
        <v>84</v>
      </c>
      <c r="B110" s="126" t="s">
        <v>79</v>
      </c>
      <c r="C110" s="127" t="s">
        <v>6</v>
      </c>
      <c r="D110" s="132" t="s">
        <v>352</v>
      </c>
    </row>
    <row r="111" spans="1:4" ht="15.75" thickBot="1" x14ac:dyDescent="0.3">
      <c r="A111" s="207">
        <v>85</v>
      </c>
      <c r="B111" s="209" t="s">
        <v>249</v>
      </c>
      <c r="C111" s="127" t="s">
        <v>81</v>
      </c>
      <c r="D111" s="113">
        <v>0.13</v>
      </c>
    </row>
    <row r="112" spans="1:4" ht="15.75" thickBot="1" x14ac:dyDescent="0.3">
      <c r="A112" s="208"/>
      <c r="B112" s="210"/>
      <c r="C112" s="127"/>
      <c r="D112" s="133">
        <v>10792.57</v>
      </c>
    </row>
    <row r="113" spans="1:4" ht="15.75" thickBot="1" x14ac:dyDescent="0.3">
      <c r="A113" s="139">
        <v>86</v>
      </c>
      <c r="B113" s="136" t="s">
        <v>107</v>
      </c>
      <c r="C113" s="137" t="s">
        <v>6</v>
      </c>
      <c r="D113" s="133" t="s">
        <v>410</v>
      </c>
    </row>
    <row r="114" spans="1:4" ht="26.25" thickBot="1" x14ac:dyDescent="0.3">
      <c r="A114" s="138">
        <v>87</v>
      </c>
      <c r="B114" s="126" t="s">
        <v>79</v>
      </c>
      <c r="C114" s="127" t="s">
        <v>6</v>
      </c>
      <c r="D114" s="103" t="s">
        <v>318</v>
      </c>
    </row>
    <row r="115" spans="1:4" ht="15.75" thickBot="1" x14ac:dyDescent="0.3">
      <c r="A115" s="207">
        <v>88</v>
      </c>
      <c r="B115" s="209" t="s">
        <v>249</v>
      </c>
      <c r="C115" s="127" t="s">
        <v>81</v>
      </c>
      <c r="D115" s="113">
        <v>194150.13</v>
      </c>
    </row>
    <row r="116" spans="1:4" ht="15.75" thickBot="1" x14ac:dyDescent="0.3">
      <c r="A116" s="208"/>
      <c r="B116" s="210"/>
      <c r="C116" s="127"/>
      <c r="D116" s="133"/>
    </row>
    <row r="117" spans="1:4" ht="15.75" thickBot="1" x14ac:dyDescent="0.3">
      <c r="A117" s="139">
        <v>89</v>
      </c>
      <c r="B117" s="136" t="s">
        <v>107</v>
      </c>
      <c r="C117" s="137" t="s">
        <v>6</v>
      </c>
      <c r="D117" s="133" t="s">
        <v>250</v>
      </c>
    </row>
    <row r="118" spans="1:4" ht="15.75" thickBot="1" x14ac:dyDescent="0.3">
      <c r="A118" s="201" t="s">
        <v>108</v>
      </c>
      <c r="B118" s="202"/>
      <c r="C118" s="202"/>
      <c r="D118" s="203"/>
    </row>
    <row r="119" spans="1:4" ht="15.75" thickBot="1" x14ac:dyDescent="0.3">
      <c r="A119" s="118">
        <v>90</v>
      </c>
      <c r="B119" s="106" t="s">
        <v>109</v>
      </c>
      <c r="C119" s="103" t="s">
        <v>15</v>
      </c>
      <c r="D119" s="120">
        <v>0</v>
      </c>
    </row>
    <row r="120" spans="1:4" ht="15.75" thickBot="1" x14ac:dyDescent="0.3">
      <c r="A120" s="118">
        <v>91</v>
      </c>
      <c r="B120" s="106" t="s">
        <v>110</v>
      </c>
      <c r="C120" s="103" t="s">
        <v>15</v>
      </c>
      <c r="D120" s="120">
        <v>0</v>
      </c>
    </row>
    <row r="121" spans="1:4" ht="15.75" thickBot="1" x14ac:dyDescent="0.3">
      <c r="A121" s="118">
        <v>92</v>
      </c>
      <c r="B121" s="106" t="s">
        <v>111</v>
      </c>
      <c r="C121" s="103" t="s">
        <v>15</v>
      </c>
      <c r="D121" s="120">
        <v>0</v>
      </c>
    </row>
    <row r="122" spans="1:4" ht="15" customHeight="1" thickBot="1" x14ac:dyDescent="0.3">
      <c r="A122" s="118">
        <v>93</v>
      </c>
      <c r="B122" s="106" t="s">
        <v>112</v>
      </c>
      <c r="C122" s="103" t="s">
        <v>81</v>
      </c>
      <c r="D122" s="120">
        <v>0</v>
      </c>
    </row>
    <row r="123" spans="1:4" ht="15.75" thickBot="1" x14ac:dyDescent="0.3">
      <c r="A123" s="201" t="s">
        <v>113</v>
      </c>
      <c r="B123" s="202"/>
      <c r="C123" s="202"/>
      <c r="D123" s="203"/>
    </row>
    <row r="124" spans="1:4" ht="26.25" thickBot="1" x14ac:dyDescent="0.3">
      <c r="A124" s="118">
        <v>94</v>
      </c>
      <c r="B124" s="105" t="s">
        <v>114</v>
      </c>
      <c r="C124" s="103" t="s">
        <v>81</v>
      </c>
      <c r="D124" s="119">
        <v>89643.56</v>
      </c>
    </row>
    <row r="125" spans="1:4" ht="15.75" thickBot="1" x14ac:dyDescent="0.3">
      <c r="A125" s="118">
        <v>95</v>
      </c>
      <c r="B125" s="134" t="s">
        <v>198</v>
      </c>
      <c r="C125" s="103" t="s">
        <v>81</v>
      </c>
      <c r="D125" s="119"/>
    </row>
    <row r="126" spans="1:4" ht="15.75" thickBot="1" x14ac:dyDescent="0.3">
      <c r="A126" s="118">
        <v>96</v>
      </c>
      <c r="B126" s="134" t="s">
        <v>199</v>
      </c>
      <c r="C126" s="103" t="s">
        <v>81</v>
      </c>
      <c r="D126" s="119">
        <v>89643.56</v>
      </c>
    </row>
    <row r="127" spans="1:4" ht="26.25" thickBot="1" x14ac:dyDescent="0.3">
      <c r="A127" s="118">
        <v>97</v>
      </c>
      <c r="B127" s="105" t="s">
        <v>115</v>
      </c>
      <c r="C127" s="103" t="s">
        <v>81</v>
      </c>
      <c r="D127" s="145" t="s">
        <v>427</v>
      </c>
    </row>
    <row r="128" spans="1:4" ht="15.75" thickBot="1" x14ac:dyDescent="0.3">
      <c r="A128" s="118">
        <v>98</v>
      </c>
      <c r="B128" s="134" t="s">
        <v>198</v>
      </c>
      <c r="C128" s="103" t="s">
        <v>81</v>
      </c>
      <c r="D128" s="146">
        <v>0</v>
      </c>
    </row>
    <row r="129" spans="1:4" ht="15.75" thickBot="1" x14ac:dyDescent="0.3">
      <c r="A129" s="118">
        <v>99</v>
      </c>
      <c r="B129" s="134" t="s">
        <v>199</v>
      </c>
      <c r="C129" s="103" t="s">
        <v>81</v>
      </c>
      <c r="D129" s="147">
        <v>103269.02</v>
      </c>
    </row>
    <row r="130" spans="1:4" ht="15.75" thickBot="1" x14ac:dyDescent="0.3">
      <c r="A130" s="201" t="s">
        <v>116</v>
      </c>
      <c r="B130" s="202"/>
      <c r="C130" s="202"/>
      <c r="D130" s="203"/>
    </row>
    <row r="131" spans="1:4" ht="15.75" thickBot="1" x14ac:dyDescent="0.3">
      <c r="A131" s="118">
        <v>100</v>
      </c>
      <c r="B131" s="105" t="s">
        <v>82</v>
      </c>
      <c r="C131" s="103" t="s">
        <v>6</v>
      </c>
      <c r="D131" s="120" t="s">
        <v>135</v>
      </c>
    </row>
    <row r="132" spans="1:4" ht="15.75" thickBot="1" x14ac:dyDescent="0.3">
      <c r="A132" s="118">
        <v>101</v>
      </c>
      <c r="B132" s="105" t="s">
        <v>54</v>
      </c>
      <c r="C132" s="103" t="s">
        <v>6</v>
      </c>
      <c r="D132" s="120" t="s">
        <v>69</v>
      </c>
    </row>
    <row r="133" spans="1:4" ht="15.75" thickBot="1" x14ac:dyDescent="0.3">
      <c r="A133" s="118">
        <v>102</v>
      </c>
      <c r="B133" s="105" t="s">
        <v>117</v>
      </c>
      <c r="C133" s="103" t="s">
        <v>118</v>
      </c>
      <c r="D133" s="121" t="s">
        <v>416</v>
      </c>
    </row>
    <row r="134" spans="1:4" ht="15.75" thickBot="1" x14ac:dyDescent="0.3">
      <c r="A134" s="118">
        <v>103</v>
      </c>
      <c r="B134" s="105" t="s">
        <v>119</v>
      </c>
      <c r="C134" s="103" t="s">
        <v>81</v>
      </c>
      <c r="D134" s="121" t="s">
        <v>417</v>
      </c>
    </row>
    <row r="135" spans="1:4" ht="15.75" thickBot="1" x14ac:dyDescent="0.3">
      <c r="A135" s="118">
        <v>104</v>
      </c>
      <c r="B135" s="105" t="s">
        <v>120</v>
      </c>
      <c r="C135" s="103" t="s">
        <v>81</v>
      </c>
      <c r="D135" s="110" t="s">
        <v>418</v>
      </c>
    </row>
    <row r="136" spans="1:4" ht="15.75" thickBot="1" x14ac:dyDescent="0.3">
      <c r="A136" s="118">
        <v>105</v>
      </c>
      <c r="B136" s="105" t="s">
        <v>121</v>
      </c>
      <c r="C136" s="103" t="s">
        <v>81</v>
      </c>
      <c r="D136" s="113">
        <v>17292.21</v>
      </c>
    </row>
    <row r="137" spans="1:4" ht="15.75" thickBot="1" x14ac:dyDescent="0.3">
      <c r="A137" s="118">
        <v>106</v>
      </c>
      <c r="B137" s="105" t="s">
        <v>122</v>
      </c>
      <c r="C137" s="103" t="s">
        <v>81</v>
      </c>
      <c r="D137" s="110" t="s">
        <v>447</v>
      </c>
    </row>
    <row r="138" spans="1:4" ht="15.75" thickBot="1" x14ac:dyDescent="0.3">
      <c r="A138" s="118">
        <v>107</v>
      </c>
      <c r="B138" s="105" t="s">
        <v>123</v>
      </c>
      <c r="C138" s="103" t="s">
        <v>81</v>
      </c>
      <c r="D138" s="117">
        <v>249219.56</v>
      </c>
    </row>
    <row r="139" spans="1:4" ht="26.25" thickBot="1" x14ac:dyDescent="0.3">
      <c r="A139" s="118">
        <v>108</v>
      </c>
      <c r="B139" s="105" t="s">
        <v>124</v>
      </c>
      <c r="C139" s="103" t="s">
        <v>81</v>
      </c>
      <c r="D139" s="148" t="s">
        <v>448</v>
      </c>
    </row>
    <row r="140" spans="1:4" ht="24.75" customHeight="1" thickBot="1" x14ac:dyDescent="0.3">
      <c r="A140" s="118">
        <v>109</v>
      </c>
      <c r="B140" s="105" t="s">
        <v>125</v>
      </c>
      <c r="C140" s="103" t="s">
        <v>81</v>
      </c>
      <c r="D140" s="119">
        <v>0</v>
      </c>
    </row>
    <row r="141" spans="1:4" ht="15.75" thickBot="1" x14ac:dyDescent="0.3">
      <c r="A141" s="201" t="s">
        <v>116</v>
      </c>
      <c r="B141" s="202"/>
      <c r="C141" s="202"/>
      <c r="D141" s="203"/>
    </row>
    <row r="142" spans="1:4" ht="15.75" thickBot="1" x14ac:dyDescent="0.3">
      <c r="A142" s="118">
        <v>110</v>
      </c>
      <c r="B142" s="105" t="s">
        <v>82</v>
      </c>
      <c r="C142" s="103" t="s">
        <v>6</v>
      </c>
      <c r="D142" s="120" t="s">
        <v>136</v>
      </c>
    </row>
    <row r="143" spans="1:4" ht="15.75" thickBot="1" x14ac:dyDescent="0.3">
      <c r="A143" s="118">
        <v>111</v>
      </c>
      <c r="B143" s="105" t="s">
        <v>54</v>
      </c>
      <c r="C143" s="103" t="s">
        <v>6</v>
      </c>
      <c r="D143" s="120" t="s">
        <v>69</v>
      </c>
    </row>
    <row r="144" spans="1:4" ht="15.75" thickBot="1" x14ac:dyDescent="0.3">
      <c r="A144" s="118">
        <v>112</v>
      </c>
      <c r="B144" s="105" t="s">
        <v>117</v>
      </c>
      <c r="C144" s="103" t="s">
        <v>118</v>
      </c>
      <c r="D144" s="121" t="s">
        <v>416</v>
      </c>
    </row>
    <row r="145" spans="1:4" ht="15.75" thickBot="1" x14ac:dyDescent="0.3">
      <c r="A145" s="118">
        <v>113</v>
      </c>
      <c r="B145" s="105" t="s">
        <v>119</v>
      </c>
      <c r="C145" s="103" t="s">
        <v>81</v>
      </c>
      <c r="D145" s="121" t="s">
        <v>419</v>
      </c>
    </row>
    <row r="146" spans="1:4" ht="15.75" thickBot="1" x14ac:dyDescent="0.3">
      <c r="A146" s="118">
        <v>114</v>
      </c>
      <c r="B146" s="105" t="s">
        <v>120</v>
      </c>
      <c r="C146" s="103" t="s">
        <v>81</v>
      </c>
      <c r="D146" s="110" t="s">
        <v>420</v>
      </c>
    </row>
    <row r="147" spans="1:4" ht="15.75" thickBot="1" x14ac:dyDescent="0.3">
      <c r="A147" s="118">
        <v>115</v>
      </c>
      <c r="B147" s="105" t="s">
        <v>121</v>
      </c>
      <c r="C147" s="103" t="s">
        <v>81</v>
      </c>
      <c r="D147" s="113">
        <v>13625.46</v>
      </c>
    </row>
    <row r="148" spans="1:4" ht="15.75" thickBot="1" x14ac:dyDescent="0.3">
      <c r="A148" s="118">
        <v>116</v>
      </c>
      <c r="B148" s="105" t="s">
        <v>122</v>
      </c>
      <c r="C148" s="103" t="s">
        <v>81</v>
      </c>
      <c r="D148" s="110" t="s">
        <v>449</v>
      </c>
    </row>
    <row r="149" spans="1:4" ht="15.75" thickBot="1" x14ac:dyDescent="0.3">
      <c r="A149" s="118">
        <v>117</v>
      </c>
      <c r="B149" s="105" t="s">
        <v>123</v>
      </c>
      <c r="C149" s="103" t="s">
        <v>81</v>
      </c>
      <c r="D149" s="117">
        <v>196428.91</v>
      </c>
    </row>
    <row r="150" spans="1:4" ht="15.75" customHeight="1" thickBot="1" x14ac:dyDescent="0.3">
      <c r="A150" s="118">
        <v>118</v>
      </c>
      <c r="B150" s="105" t="s">
        <v>124</v>
      </c>
      <c r="C150" s="103" t="s">
        <v>81</v>
      </c>
      <c r="D150" s="148" t="s">
        <v>450</v>
      </c>
    </row>
    <row r="151" spans="1:4" ht="26.25" thickBot="1" x14ac:dyDescent="0.3">
      <c r="A151" s="118">
        <v>119</v>
      </c>
      <c r="B151" s="105" t="s">
        <v>125</v>
      </c>
      <c r="C151" s="103" t="s">
        <v>81</v>
      </c>
      <c r="D151" s="119">
        <v>0</v>
      </c>
    </row>
    <row r="152" spans="1:4" ht="15.75" thickBot="1" x14ac:dyDescent="0.3">
      <c r="A152" s="201" t="s">
        <v>116</v>
      </c>
      <c r="B152" s="202"/>
      <c r="C152" s="202"/>
      <c r="D152" s="203"/>
    </row>
    <row r="153" spans="1:4" ht="15.75" thickBot="1" x14ac:dyDescent="0.3">
      <c r="A153" s="118">
        <v>120</v>
      </c>
      <c r="B153" s="105" t="s">
        <v>82</v>
      </c>
      <c r="C153" s="103" t="s">
        <v>6</v>
      </c>
      <c r="D153" s="120" t="s">
        <v>138</v>
      </c>
    </row>
    <row r="154" spans="1:4" ht="15.75" thickBot="1" x14ac:dyDescent="0.3">
      <c r="A154" s="118">
        <v>121</v>
      </c>
      <c r="B154" s="105" t="s">
        <v>54</v>
      </c>
      <c r="C154" s="103" t="s">
        <v>6</v>
      </c>
      <c r="D154" s="120" t="s">
        <v>141</v>
      </c>
    </row>
    <row r="155" spans="1:4" ht="15.75" customHeight="1" thickBot="1" x14ac:dyDescent="0.3">
      <c r="A155" s="118">
        <v>122</v>
      </c>
      <c r="B155" s="105" t="s">
        <v>117</v>
      </c>
      <c r="C155" s="103" t="s">
        <v>118</v>
      </c>
      <c r="D155" s="119">
        <v>0</v>
      </c>
    </row>
    <row r="156" spans="1:4" ht="15.75" thickBot="1" x14ac:dyDescent="0.3">
      <c r="A156" s="118">
        <v>123</v>
      </c>
      <c r="B156" s="105" t="s">
        <v>119</v>
      </c>
      <c r="C156" s="103" t="s">
        <v>81</v>
      </c>
      <c r="D156" s="119">
        <v>0</v>
      </c>
    </row>
    <row r="157" spans="1:4" ht="15.75" thickBot="1" x14ac:dyDescent="0.3">
      <c r="A157" s="118">
        <v>124</v>
      </c>
      <c r="B157" s="105" t="s">
        <v>120</v>
      </c>
      <c r="C157" s="103" t="s">
        <v>81</v>
      </c>
      <c r="D157" s="119">
        <v>0</v>
      </c>
    </row>
    <row r="158" spans="1:4" ht="15.75" thickBot="1" x14ac:dyDescent="0.3">
      <c r="A158" s="118">
        <v>125</v>
      </c>
      <c r="B158" s="105" t="s">
        <v>121</v>
      </c>
      <c r="C158" s="103" t="s">
        <v>81</v>
      </c>
      <c r="D158" s="119">
        <v>0</v>
      </c>
    </row>
    <row r="159" spans="1:4" ht="15.75" thickBot="1" x14ac:dyDescent="0.3">
      <c r="A159" s="118">
        <v>126</v>
      </c>
      <c r="B159" s="105" t="s">
        <v>122</v>
      </c>
      <c r="C159" s="103" t="s">
        <v>81</v>
      </c>
      <c r="D159" s="119">
        <v>0</v>
      </c>
    </row>
    <row r="160" spans="1:4" ht="15.75" thickBot="1" x14ac:dyDescent="0.3">
      <c r="A160" s="118">
        <v>127</v>
      </c>
      <c r="B160" s="105" t="s">
        <v>123</v>
      </c>
      <c r="C160" s="103" t="s">
        <v>81</v>
      </c>
      <c r="D160" s="119">
        <v>0</v>
      </c>
    </row>
    <row r="161" spans="1:4" ht="26.25" thickBot="1" x14ac:dyDescent="0.3">
      <c r="A161" s="118">
        <v>128</v>
      </c>
      <c r="B161" s="105" t="s">
        <v>124</v>
      </c>
      <c r="C161" s="103" t="s">
        <v>81</v>
      </c>
      <c r="D161" s="119">
        <v>0</v>
      </c>
    </row>
    <row r="162" spans="1:4" ht="15.75" customHeight="1" thickBot="1" x14ac:dyDescent="0.3">
      <c r="A162" s="118">
        <v>129</v>
      </c>
      <c r="B162" s="105" t="s">
        <v>125</v>
      </c>
      <c r="C162" s="103" t="s">
        <v>81</v>
      </c>
      <c r="D162" s="119">
        <v>0</v>
      </c>
    </row>
    <row r="163" spans="1:4" ht="15.75" thickBot="1" x14ac:dyDescent="0.3">
      <c r="A163" s="201" t="s">
        <v>116</v>
      </c>
      <c r="B163" s="202"/>
      <c r="C163" s="202"/>
      <c r="D163" s="203"/>
    </row>
    <row r="164" spans="1:4" ht="15.75" thickBot="1" x14ac:dyDescent="0.3">
      <c r="A164" s="118">
        <v>130</v>
      </c>
      <c r="B164" s="105" t="s">
        <v>82</v>
      </c>
      <c r="C164" s="103" t="s">
        <v>6</v>
      </c>
      <c r="D164" s="120" t="s">
        <v>137</v>
      </c>
    </row>
    <row r="165" spans="1:4" ht="15.75" thickBot="1" x14ac:dyDescent="0.3">
      <c r="A165" s="118">
        <v>131</v>
      </c>
      <c r="B165" s="105" t="s">
        <v>54</v>
      </c>
      <c r="C165" s="103" t="s">
        <v>6</v>
      </c>
      <c r="D165" s="120" t="s">
        <v>143</v>
      </c>
    </row>
    <row r="166" spans="1:4" ht="15.75" thickBot="1" x14ac:dyDescent="0.3">
      <c r="A166" s="118">
        <v>132</v>
      </c>
      <c r="B166" s="105" t="s">
        <v>117</v>
      </c>
      <c r="C166" s="103" t="s">
        <v>118</v>
      </c>
      <c r="D166" s="121" t="s">
        <v>399</v>
      </c>
    </row>
    <row r="167" spans="1:4" ht="15.75" thickBot="1" x14ac:dyDescent="0.3">
      <c r="A167" s="118">
        <v>133</v>
      </c>
      <c r="B167" s="105" t="s">
        <v>119</v>
      </c>
      <c r="C167" s="103" t="s">
        <v>81</v>
      </c>
      <c r="D167" s="121" t="s">
        <v>399</v>
      </c>
    </row>
    <row r="168" spans="1:4" ht="15.75" thickBot="1" x14ac:dyDescent="0.3">
      <c r="A168" s="118">
        <v>134</v>
      </c>
      <c r="B168" s="105" t="s">
        <v>120</v>
      </c>
      <c r="C168" s="103" t="s">
        <v>81</v>
      </c>
      <c r="D168" s="110" t="s">
        <v>399</v>
      </c>
    </row>
    <row r="169" spans="1:4" ht="15.75" thickBot="1" x14ac:dyDescent="0.3">
      <c r="A169" s="118">
        <v>135</v>
      </c>
      <c r="B169" s="105" t="s">
        <v>121</v>
      </c>
      <c r="C169" s="103" t="s">
        <v>81</v>
      </c>
      <c r="D169" s="121" t="s">
        <v>399</v>
      </c>
    </row>
    <row r="170" spans="1:4" ht="15.75" thickBot="1" x14ac:dyDescent="0.3">
      <c r="A170" s="118">
        <v>136</v>
      </c>
      <c r="B170" s="105" t="s">
        <v>122</v>
      </c>
      <c r="C170" s="103" t="s">
        <v>81</v>
      </c>
      <c r="D170" s="121" t="s">
        <v>399</v>
      </c>
    </row>
    <row r="171" spans="1:4" ht="15.75" thickBot="1" x14ac:dyDescent="0.3">
      <c r="A171" s="118">
        <v>137</v>
      </c>
      <c r="B171" s="105" t="s">
        <v>123</v>
      </c>
      <c r="C171" s="103" t="s">
        <v>81</v>
      </c>
      <c r="D171" s="121" t="s">
        <v>399</v>
      </c>
    </row>
    <row r="172" spans="1:4" ht="26.25" thickBot="1" x14ac:dyDescent="0.3">
      <c r="A172" s="118">
        <v>138</v>
      </c>
      <c r="B172" s="105" t="s">
        <v>124</v>
      </c>
      <c r="C172" s="103" t="s">
        <v>81</v>
      </c>
      <c r="D172" s="121" t="s">
        <v>399</v>
      </c>
    </row>
    <row r="173" spans="1:4" ht="15.75" customHeight="1" thickBot="1" x14ac:dyDescent="0.3">
      <c r="A173" s="118">
        <v>139</v>
      </c>
      <c r="B173" s="105" t="s">
        <v>125</v>
      </c>
      <c r="C173" s="103" t="s">
        <v>81</v>
      </c>
      <c r="D173" s="119">
        <v>0</v>
      </c>
    </row>
    <row r="174" spans="1:4" ht="15.75" thickBot="1" x14ac:dyDescent="0.3">
      <c r="A174" s="201" t="s">
        <v>126</v>
      </c>
      <c r="B174" s="202"/>
      <c r="C174" s="202"/>
      <c r="D174" s="203"/>
    </row>
    <row r="175" spans="1:4" ht="15.75" thickBot="1" x14ac:dyDescent="0.3">
      <c r="A175" s="118">
        <v>140</v>
      </c>
      <c r="B175" s="106" t="s">
        <v>109</v>
      </c>
      <c r="C175" s="103" t="s">
        <v>15</v>
      </c>
      <c r="D175" s="120">
        <v>0</v>
      </c>
    </row>
    <row r="176" spans="1:4" ht="15.75" thickBot="1" x14ac:dyDescent="0.3">
      <c r="A176" s="118">
        <v>141</v>
      </c>
      <c r="B176" s="106" t="s">
        <v>110</v>
      </c>
      <c r="C176" s="103" t="s">
        <v>15</v>
      </c>
      <c r="D176" s="120">
        <v>0</v>
      </c>
    </row>
    <row r="177" spans="1:4" ht="15.75" thickBot="1" x14ac:dyDescent="0.3">
      <c r="A177" s="118">
        <v>142</v>
      </c>
      <c r="B177" s="106" t="s">
        <v>111</v>
      </c>
      <c r="C177" s="103" t="s">
        <v>6</v>
      </c>
      <c r="D177" s="120">
        <v>0</v>
      </c>
    </row>
    <row r="178" spans="1:4" ht="15.75" thickBot="1" x14ac:dyDescent="0.3">
      <c r="A178" s="118">
        <v>143</v>
      </c>
      <c r="B178" s="106" t="s">
        <v>112</v>
      </c>
      <c r="C178" s="103" t="s">
        <v>81</v>
      </c>
      <c r="D178" s="119">
        <v>0</v>
      </c>
    </row>
    <row r="179" spans="1:4" ht="15.75" thickBot="1" x14ac:dyDescent="0.3">
      <c r="A179" s="161" t="s">
        <v>200</v>
      </c>
      <c r="B179" s="162"/>
      <c r="C179" s="162"/>
      <c r="D179" s="163"/>
    </row>
    <row r="180" spans="1:4" ht="15.75" thickBot="1" x14ac:dyDescent="0.3">
      <c r="A180" s="1">
        <v>144</v>
      </c>
      <c r="B180" s="2" t="s">
        <v>127</v>
      </c>
      <c r="C180" s="5" t="s">
        <v>15</v>
      </c>
      <c r="D180" s="4">
        <v>0</v>
      </c>
    </row>
    <row r="181" spans="1:4" ht="15.75" thickBot="1" x14ac:dyDescent="0.3">
      <c r="A181" s="1">
        <v>145</v>
      </c>
      <c r="B181" s="2" t="s">
        <v>128</v>
      </c>
      <c r="C181" s="5" t="s">
        <v>129</v>
      </c>
      <c r="D181" s="4">
        <v>0</v>
      </c>
    </row>
    <row r="182" spans="1:4" ht="26.25" thickBot="1" x14ac:dyDescent="0.3">
      <c r="A182" s="1">
        <v>146</v>
      </c>
      <c r="B182" s="2" t="s">
        <v>130</v>
      </c>
      <c r="C182" s="5" t="s">
        <v>81</v>
      </c>
      <c r="D182" s="4">
        <v>0</v>
      </c>
    </row>
    <row r="184" spans="1:4" ht="15.75" customHeight="1" x14ac:dyDescent="0.25"/>
    <row r="185" spans="1:4" ht="15.75" thickBot="1" x14ac:dyDescent="0.3">
      <c r="A185" s="116"/>
      <c r="B185" s="86" t="s">
        <v>297</v>
      </c>
      <c r="C185" s="86"/>
      <c r="D185" s="86"/>
    </row>
    <row r="186" spans="1:4" ht="15.75" thickBot="1" x14ac:dyDescent="0.3">
      <c r="A186" s="7" t="s">
        <v>1</v>
      </c>
      <c r="B186" s="8" t="s">
        <v>2</v>
      </c>
      <c r="C186" s="8" t="s">
        <v>3</v>
      </c>
      <c r="D186" s="8" t="s">
        <v>4</v>
      </c>
    </row>
    <row r="187" spans="1:4" ht="26.25" thickBot="1" x14ac:dyDescent="0.3">
      <c r="A187" s="118" t="s">
        <v>149</v>
      </c>
      <c r="B187" s="102" t="s">
        <v>5</v>
      </c>
      <c r="C187" s="103" t="s">
        <v>6</v>
      </c>
      <c r="D187" s="121" t="s">
        <v>396</v>
      </c>
    </row>
    <row r="188" spans="1:4" ht="26.25" thickBot="1" x14ac:dyDescent="0.3">
      <c r="A188" s="118" t="s">
        <v>150</v>
      </c>
      <c r="B188" s="102" t="s">
        <v>100</v>
      </c>
      <c r="C188" s="103" t="s">
        <v>234</v>
      </c>
      <c r="D188" s="121" t="s">
        <v>413</v>
      </c>
    </row>
    <row r="189" spans="1:4" ht="26.25" thickBot="1" x14ac:dyDescent="0.3">
      <c r="A189" s="118" t="s">
        <v>151</v>
      </c>
      <c r="B189" s="102" t="s">
        <v>101</v>
      </c>
      <c r="C189" s="103" t="s">
        <v>234</v>
      </c>
      <c r="D189" s="121" t="s">
        <v>414</v>
      </c>
    </row>
    <row r="190" spans="1:4" ht="24" customHeight="1" thickBot="1" x14ac:dyDescent="0.3">
      <c r="A190" s="201" t="s">
        <v>102</v>
      </c>
      <c r="B190" s="202"/>
      <c r="C190" s="202"/>
      <c r="D190" s="203"/>
    </row>
    <row r="191" spans="1:4" ht="26.25" thickBot="1" x14ac:dyDescent="0.3">
      <c r="A191" s="118" t="s">
        <v>153</v>
      </c>
      <c r="B191" s="105" t="s">
        <v>103</v>
      </c>
      <c r="C191" s="103" t="s">
        <v>81</v>
      </c>
      <c r="D191" s="113">
        <v>282239.84999999998</v>
      </c>
    </row>
    <row r="192" spans="1:4" ht="26.25" thickBot="1" x14ac:dyDescent="0.3">
      <c r="A192" s="118" t="s">
        <v>154</v>
      </c>
      <c r="B192" s="134" t="s">
        <v>187</v>
      </c>
      <c r="C192" s="103" t="s">
        <v>81</v>
      </c>
      <c r="D192" s="113">
        <v>0</v>
      </c>
    </row>
    <row r="193" spans="1:4" ht="26.25" thickBot="1" x14ac:dyDescent="0.3">
      <c r="A193" s="118" t="s">
        <v>155</v>
      </c>
      <c r="B193" s="134" t="s">
        <v>188</v>
      </c>
      <c r="C193" s="103" t="s">
        <v>81</v>
      </c>
      <c r="D193" s="113">
        <v>282239.84999999998</v>
      </c>
    </row>
    <row r="194" spans="1:4" ht="26.25" thickBot="1" x14ac:dyDescent="0.3">
      <c r="A194" s="118" t="s">
        <v>156</v>
      </c>
      <c r="B194" s="105" t="s">
        <v>189</v>
      </c>
      <c r="C194" s="103" t="s">
        <v>81</v>
      </c>
      <c r="D194" s="113">
        <v>1164438.6000000001</v>
      </c>
    </row>
    <row r="195" spans="1:4" ht="15.75" customHeight="1" thickBot="1" x14ac:dyDescent="0.3">
      <c r="A195" s="118" t="s">
        <v>157</v>
      </c>
      <c r="B195" s="134" t="s">
        <v>190</v>
      </c>
      <c r="C195" s="103" t="s">
        <v>81</v>
      </c>
      <c r="D195" s="113">
        <v>334104.31</v>
      </c>
    </row>
    <row r="196" spans="1:4" ht="26.25" thickBot="1" x14ac:dyDescent="0.3">
      <c r="A196" s="118" t="s">
        <v>158</v>
      </c>
      <c r="B196" s="134" t="s">
        <v>191</v>
      </c>
      <c r="C196" s="103" t="s">
        <v>81</v>
      </c>
      <c r="D196" s="113">
        <v>179144.4</v>
      </c>
    </row>
    <row r="197" spans="1:4" ht="26.25" thickBot="1" x14ac:dyDescent="0.3">
      <c r="A197" s="118" t="s">
        <v>159</v>
      </c>
      <c r="B197" s="134" t="s">
        <v>192</v>
      </c>
      <c r="C197" s="103" t="s">
        <v>81</v>
      </c>
      <c r="D197" s="113">
        <v>651189.89</v>
      </c>
    </row>
    <row r="198" spans="1:4" ht="26.25" thickBot="1" x14ac:dyDescent="0.3">
      <c r="A198" s="118" t="s">
        <v>160</v>
      </c>
      <c r="B198" s="105" t="s">
        <v>104</v>
      </c>
      <c r="C198" s="103" t="s">
        <v>81</v>
      </c>
      <c r="D198" s="113">
        <f>D194/100*88.66</f>
        <v>1032391.26276</v>
      </c>
    </row>
    <row r="199" spans="1:4" ht="26.25" thickBot="1" x14ac:dyDescent="0.3">
      <c r="A199" s="118" t="s">
        <v>161</v>
      </c>
      <c r="B199" s="134" t="s">
        <v>193</v>
      </c>
      <c r="C199" s="103" t="s">
        <v>81</v>
      </c>
      <c r="D199" s="113">
        <v>1032391.26</v>
      </c>
    </row>
    <row r="200" spans="1:4" ht="26.25" thickBot="1" x14ac:dyDescent="0.3">
      <c r="A200" s="118" t="s">
        <v>162</v>
      </c>
      <c r="B200" s="134" t="s">
        <v>194</v>
      </c>
      <c r="C200" s="103" t="s">
        <v>81</v>
      </c>
      <c r="D200" s="113">
        <v>0</v>
      </c>
    </row>
    <row r="201" spans="1:4" ht="26.25" thickBot="1" x14ac:dyDescent="0.3">
      <c r="A201" s="118" t="s">
        <v>163</v>
      </c>
      <c r="B201" s="134" t="s">
        <v>195</v>
      </c>
      <c r="C201" s="103" t="s">
        <v>81</v>
      </c>
      <c r="D201" s="113">
        <v>0</v>
      </c>
    </row>
    <row r="202" spans="1:4" ht="26.25" thickBot="1" x14ac:dyDescent="0.3">
      <c r="A202" s="118" t="s">
        <v>164</v>
      </c>
      <c r="B202" s="134" t="s">
        <v>196</v>
      </c>
      <c r="C202" s="103" t="s">
        <v>81</v>
      </c>
      <c r="D202" s="113">
        <v>0</v>
      </c>
    </row>
    <row r="203" spans="1:4" ht="26.25" thickBot="1" x14ac:dyDescent="0.3">
      <c r="A203" s="118" t="s">
        <v>166</v>
      </c>
      <c r="B203" s="134" t="s">
        <v>197</v>
      </c>
      <c r="C203" s="103" t="s">
        <v>81</v>
      </c>
      <c r="D203" s="113">
        <v>0</v>
      </c>
    </row>
    <row r="204" spans="1:4" ht="26.25" thickBot="1" x14ac:dyDescent="0.3">
      <c r="A204" s="118" t="s">
        <v>168</v>
      </c>
      <c r="B204" s="105" t="s">
        <v>105</v>
      </c>
      <c r="C204" s="103" t="s">
        <v>81</v>
      </c>
      <c r="D204" s="113">
        <v>1032391.26</v>
      </c>
    </row>
    <row r="205" spans="1:4" ht="26.25" thickBot="1" x14ac:dyDescent="0.3">
      <c r="A205" s="118" t="s">
        <v>169</v>
      </c>
      <c r="B205" s="105" t="s">
        <v>106</v>
      </c>
      <c r="C205" s="103" t="s">
        <v>81</v>
      </c>
      <c r="D205" s="113">
        <f>D194-D204+D193</f>
        <v>414287.19000000006</v>
      </c>
    </row>
    <row r="206" spans="1:4" ht="15.75" customHeight="1" thickBot="1" x14ac:dyDescent="0.3">
      <c r="A206" s="118" t="s">
        <v>170</v>
      </c>
      <c r="B206" s="134" t="s">
        <v>187</v>
      </c>
      <c r="C206" s="103" t="s">
        <v>81</v>
      </c>
      <c r="D206" s="113">
        <v>0</v>
      </c>
    </row>
    <row r="207" spans="1:4" ht="26.25" thickBot="1" x14ac:dyDescent="0.3">
      <c r="A207" s="118" t="s">
        <v>171</v>
      </c>
      <c r="B207" s="134" t="s">
        <v>188</v>
      </c>
      <c r="C207" s="103" t="s">
        <v>81</v>
      </c>
      <c r="D207" s="113">
        <v>414287.19</v>
      </c>
    </row>
    <row r="208" spans="1:4" ht="24" customHeight="1" thickBot="1" x14ac:dyDescent="0.3">
      <c r="A208" s="204" t="s">
        <v>215</v>
      </c>
      <c r="B208" s="205"/>
      <c r="C208" s="205"/>
      <c r="D208" s="206"/>
    </row>
    <row r="209" spans="1:4" ht="26.25" thickBot="1" x14ac:dyDescent="0.3">
      <c r="A209" s="125" t="s">
        <v>172</v>
      </c>
      <c r="B209" s="126" t="s">
        <v>79</v>
      </c>
      <c r="C209" s="127" t="s">
        <v>6</v>
      </c>
      <c r="D209" s="133" t="s">
        <v>355</v>
      </c>
    </row>
    <row r="210" spans="1:4" ht="15.75" thickBot="1" x14ac:dyDescent="0.3">
      <c r="A210" s="207" t="s">
        <v>173</v>
      </c>
      <c r="B210" s="209" t="s">
        <v>249</v>
      </c>
      <c r="C210" s="127" t="s">
        <v>81</v>
      </c>
      <c r="D210" s="113">
        <f>54225.02+6493.98</f>
        <v>60719</v>
      </c>
    </row>
    <row r="211" spans="1:4" ht="15.75" customHeight="1" thickBot="1" x14ac:dyDescent="0.3">
      <c r="A211" s="208"/>
      <c r="B211" s="210"/>
      <c r="C211" s="127"/>
      <c r="D211" s="133"/>
    </row>
    <row r="212" spans="1:4" ht="15.75" thickBot="1" x14ac:dyDescent="0.3">
      <c r="A212" s="135" t="s">
        <v>174</v>
      </c>
      <c r="B212" s="136" t="s">
        <v>107</v>
      </c>
      <c r="C212" s="137" t="s">
        <v>6</v>
      </c>
      <c r="D212" s="133" t="s">
        <v>250</v>
      </c>
    </row>
    <row r="213" spans="1:4" ht="15.75" thickBot="1" x14ac:dyDescent="0.3">
      <c r="A213" s="125">
        <v>24</v>
      </c>
      <c r="B213" s="126" t="s">
        <v>79</v>
      </c>
      <c r="C213" s="127" t="s">
        <v>6</v>
      </c>
      <c r="D213" s="133" t="s">
        <v>356</v>
      </c>
    </row>
    <row r="214" spans="1:4" ht="15.75" thickBot="1" x14ac:dyDescent="0.3">
      <c r="A214" s="207">
        <v>25</v>
      </c>
      <c r="B214" s="209" t="s">
        <v>249</v>
      </c>
      <c r="C214" s="127" t="s">
        <v>81</v>
      </c>
      <c r="D214" s="113">
        <v>15612.6</v>
      </c>
    </row>
    <row r="215" spans="1:4" ht="15.75" thickBot="1" x14ac:dyDescent="0.3">
      <c r="A215" s="208"/>
      <c r="B215" s="210"/>
      <c r="C215" s="127"/>
      <c r="D215" s="133"/>
    </row>
    <row r="216" spans="1:4" ht="15.75" thickBot="1" x14ac:dyDescent="0.3">
      <c r="A216" s="135">
        <v>26</v>
      </c>
      <c r="B216" s="136" t="s">
        <v>107</v>
      </c>
      <c r="C216" s="137" t="s">
        <v>6</v>
      </c>
      <c r="D216" s="133" t="s">
        <v>250</v>
      </c>
    </row>
    <row r="217" spans="1:4" ht="166.5" thickBot="1" x14ac:dyDescent="0.3">
      <c r="A217" s="125">
        <v>27</v>
      </c>
      <c r="B217" s="126" t="s">
        <v>79</v>
      </c>
      <c r="C217" s="127" t="s">
        <v>6</v>
      </c>
      <c r="D217" s="103" t="s">
        <v>315</v>
      </c>
    </row>
    <row r="218" spans="1:4" ht="15.75" thickBot="1" x14ac:dyDescent="0.3">
      <c r="A218" s="207">
        <v>28</v>
      </c>
      <c r="B218" s="209" t="s">
        <v>249</v>
      </c>
      <c r="C218" s="127" t="s">
        <v>81</v>
      </c>
      <c r="D218" s="113">
        <v>14702.79</v>
      </c>
    </row>
    <row r="219" spans="1:4" ht="15.75" thickBot="1" x14ac:dyDescent="0.3">
      <c r="A219" s="208"/>
      <c r="B219" s="210"/>
      <c r="C219" s="127"/>
      <c r="D219" s="133"/>
    </row>
    <row r="220" spans="1:4" ht="15.75" thickBot="1" x14ac:dyDescent="0.3">
      <c r="A220" s="135">
        <v>29</v>
      </c>
      <c r="B220" s="136" t="s">
        <v>107</v>
      </c>
      <c r="C220" s="137" t="s">
        <v>6</v>
      </c>
      <c r="D220" s="133" t="s">
        <v>250</v>
      </c>
    </row>
    <row r="221" spans="1:4" ht="64.5" thickBot="1" x14ac:dyDescent="0.3">
      <c r="A221" s="125">
        <v>30</v>
      </c>
      <c r="B221" s="126" t="s">
        <v>79</v>
      </c>
      <c r="C221" s="127" t="s">
        <v>6</v>
      </c>
      <c r="D221" s="103" t="s">
        <v>313</v>
      </c>
    </row>
    <row r="222" spans="1:4" ht="15.75" thickBot="1" x14ac:dyDescent="0.3">
      <c r="A222" s="207">
        <v>31</v>
      </c>
      <c r="B222" s="209" t="s">
        <v>249</v>
      </c>
      <c r="C222" s="127" t="s">
        <v>81</v>
      </c>
      <c r="D222" s="113">
        <v>600</v>
      </c>
    </row>
    <row r="223" spans="1:4" ht="15.75" thickBot="1" x14ac:dyDescent="0.3">
      <c r="A223" s="208"/>
      <c r="B223" s="210"/>
      <c r="C223" s="127"/>
      <c r="D223" s="133"/>
    </row>
    <row r="224" spans="1:4" ht="15.75" thickBot="1" x14ac:dyDescent="0.3">
      <c r="A224" s="135">
        <v>32</v>
      </c>
      <c r="B224" s="136" t="s">
        <v>107</v>
      </c>
      <c r="C224" s="137" t="s">
        <v>6</v>
      </c>
      <c r="D224" s="133" t="s">
        <v>250</v>
      </c>
    </row>
    <row r="225" spans="1:4" ht="51.75" thickBot="1" x14ac:dyDescent="0.3">
      <c r="A225" s="125">
        <v>33</v>
      </c>
      <c r="B225" s="126" t="s">
        <v>79</v>
      </c>
      <c r="C225" s="127" t="s">
        <v>6</v>
      </c>
      <c r="D225" s="103" t="s">
        <v>312</v>
      </c>
    </row>
    <row r="226" spans="1:4" ht="15.75" thickBot="1" x14ac:dyDescent="0.3">
      <c r="A226" s="207">
        <v>34</v>
      </c>
      <c r="B226" s="209" t="s">
        <v>249</v>
      </c>
      <c r="C226" s="127" t="s">
        <v>81</v>
      </c>
      <c r="D226" s="113">
        <v>600</v>
      </c>
    </row>
    <row r="227" spans="1:4" ht="15.75" thickBot="1" x14ac:dyDescent="0.3">
      <c r="A227" s="208"/>
      <c r="B227" s="210"/>
      <c r="C227" s="127"/>
      <c r="D227" s="133"/>
    </row>
    <row r="228" spans="1:4" ht="15.75" thickBot="1" x14ac:dyDescent="0.3">
      <c r="A228" s="135">
        <v>35</v>
      </c>
      <c r="B228" s="136" t="s">
        <v>107</v>
      </c>
      <c r="C228" s="137" t="s">
        <v>6</v>
      </c>
      <c r="D228" s="133" t="s">
        <v>250</v>
      </c>
    </row>
    <row r="229" spans="1:4" ht="77.25" thickBot="1" x14ac:dyDescent="0.3">
      <c r="A229" s="125">
        <v>36</v>
      </c>
      <c r="B229" s="126" t="s">
        <v>79</v>
      </c>
      <c r="C229" s="127" t="s">
        <v>6</v>
      </c>
      <c r="D229" s="103" t="s">
        <v>311</v>
      </c>
    </row>
    <row r="230" spans="1:4" ht="15.75" thickBot="1" x14ac:dyDescent="0.3">
      <c r="A230" s="207">
        <v>37</v>
      </c>
      <c r="B230" s="209" t="s">
        <v>249</v>
      </c>
      <c r="C230" s="127" t="s">
        <v>81</v>
      </c>
      <c r="D230" s="113">
        <v>36672</v>
      </c>
    </row>
    <row r="231" spans="1:4" ht="15.75" thickBot="1" x14ac:dyDescent="0.3">
      <c r="A231" s="208"/>
      <c r="B231" s="210"/>
      <c r="C231" s="127"/>
      <c r="D231" s="133"/>
    </row>
    <row r="232" spans="1:4" ht="15.75" thickBot="1" x14ac:dyDescent="0.3">
      <c r="A232" s="135">
        <v>38</v>
      </c>
      <c r="B232" s="136" t="s">
        <v>107</v>
      </c>
      <c r="C232" s="137" t="s">
        <v>6</v>
      </c>
      <c r="D232" s="133" t="s">
        <v>250</v>
      </c>
    </row>
    <row r="233" spans="1:4" ht="77.25" thickBot="1" x14ac:dyDescent="0.3">
      <c r="A233" s="125">
        <v>39</v>
      </c>
      <c r="B233" s="126" t="s">
        <v>79</v>
      </c>
      <c r="C233" s="127" t="s">
        <v>6</v>
      </c>
      <c r="D233" s="103" t="s">
        <v>314</v>
      </c>
    </row>
    <row r="234" spans="1:4" ht="15.75" thickBot="1" x14ac:dyDescent="0.3">
      <c r="A234" s="207">
        <v>40</v>
      </c>
      <c r="B234" s="209" t="s">
        <v>249</v>
      </c>
      <c r="C234" s="127" t="s">
        <v>81</v>
      </c>
      <c r="D234" s="113">
        <v>22393.05</v>
      </c>
    </row>
    <row r="235" spans="1:4" ht="15.75" thickBot="1" x14ac:dyDescent="0.3">
      <c r="A235" s="208"/>
      <c r="B235" s="210"/>
      <c r="C235" s="127"/>
      <c r="D235" s="133"/>
    </row>
    <row r="236" spans="1:4" ht="15.75" thickBot="1" x14ac:dyDescent="0.3">
      <c r="A236" s="135">
        <v>41</v>
      </c>
      <c r="B236" s="136" t="s">
        <v>107</v>
      </c>
      <c r="C236" s="137" t="s">
        <v>6</v>
      </c>
      <c r="D236" s="133" t="s">
        <v>250</v>
      </c>
    </row>
    <row r="237" spans="1:4" ht="39" thickBot="1" x14ac:dyDescent="0.3">
      <c r="A237" s="125">
        <v>42</v>
      </c>
      <c r="B237" s="126" t="s">
        <v>79</v>
      </c>
      <c r="C237" s="127" t="s">
        <v>6</v>
      </c>
      <c r="D237" s="103" t="s">
        <v>320</v>
      </c>
    </row>
    <row r="238" spans="1:4" ht="15.75" thickBot="1" x14ac:dyDescent="0.3">
      <c r="A238" s="207">
        <v>43</v>
      </c>
      <c r="B238" s="209" t="s">
        <v>249</v>
      </c>
      <c r="C238" s="127" t="s">
        <v>81</v>
      </c>
      <c r="D238" s="113">
        <v>6480</v>
      </c>
    </row>
    <row r="239" spans="1:4" ht="15.75" thickBot="1" x14ac:dyDescent="0.3">
      <c r="A239" s="208"/>
      <c r="B239" s="210"/>
      <c r="C239" s="127"/>
      <c r="D239" s="133"/>
    </row>
    <row r="240" spans="1:4" ht="15.75" thickBot="1" x14ac:dyDescent="0.3">
      <c r="A240" s="135">
        <v>44</v>
      </c>
      <c r="B240" s="136" t="s">
        <v>107</v>
      </c>
      <c r="C240" s="137" t="s">
        <v>6</v>
      </c>
      <c r="D240" s="133" t="s">
        <v>250</v>
      </c>
    </row>
    <row r="241" spans="1:4" ht="39" thickBot="1" x14ac:dyDescent="0.3">
      <c r="A241" s="125">
        <v>45</v>
      </c>
      <c r="B241" s="126" t="s">
        <v>79</v>
      </c>
      <c r="C241" s="127" t="s">
        <v>6</v>
      </c>
      <c r="D241" s="103" t="s">
        <v>321</v>
      </c>
    </row>
    <row r="242" spans="1:4" ht="15.75" thickBot="1" x14ac:dyDescent="0.3">
      <c r="A242" s="207">
        <v>46</v>
      </c>
      <c r="B242" s="209" t="s">
        <v>249</v>
      </c>
      <c r="C242" s="127" t="s">
        <v>81</v>
      </c>
      <c r="D242" s="113">
        <v>6000</v>
      </c>
    </row>
    <row r="243" spans="1:4" ht="15.75" thickBot="1" x14ac:dyDescent="0.3">
      <c r="A243" s="208"/>
      <c r="B243" s="210"/>
      <c r="C243" s="127"/>
      <c r="D243" s="133"/>
    </row>
    <row r="244" spans="1:4" ht="15.75" thickBot="1" x14ac:dyDescent="0.3">
      <c r="A244" s="135">
        <v>47</v>
      </c>
      <c r="B244" s="136" t="s">
        <v>107</v>
      </c>
      <c r="C244" s="137" t="s">
        <v>6</v>
      </c>
      <c r="D244" s="133" t="s">
        <v>250</v>
      </c>
    </row>
    <row r="245" spans="1:4" ht="26.25" thickBot="1" x14ac:dyDescent="0.3">
      <c r="A245" s="125">
        <v>48</v>
      </c>
      <c r="B245" s="126" t="s">
        <v>79</v>
      </c>
      <c r="C245" s="127" t="s">
        <v>6</v>
      </c>
      <c r="D245" s="103" t="s">
        <v>407</v>
      </c>
    </row>
    <row r="246" spans="1:4" ht="15.75" thickBot="1" x14ac:dyDescent="0.3">
      <c r="A246" s="207">
        <v>49</v>
      </c>
      <c r="B246" s="209" t="s">
        <v>249</v>
      </c>
      <c r="C246" s="127" t="s">
        <v>81</v>
      </c>
      <c r="D246" s="113">
        <v>6000</v>
      </c>
    </row>
    <row r="247" spans="1:4" ht="15.75" thickBot="1" x14ac:dyDescent="0.3">
      <c r="A247" s="208"/>
      <c r="B247" s="210"/>
      <c r="C247" s="127"/>
      <c r="D247" s="133"/>
    </row>
    <row r="248" spans="1:4" ht="15.75" thickBot="1" x14ac:dyDescent="0.3">
      <c r="A248" s="135">
        <v>50</v>
      </c>
      <c r="B248" s="136" t="s">
        <v>107</v>
      </c>
      <c r="C248" s="137" t="s">
        <v>6</v>
      </c>
      <c r="D248" s="133" t="s">
        <v>250</v>
      </c>
    </row>
    <row r="249" spans="1:4" ht="51.75" thickBot="1" x14ac:dyDescent="0.3">
      <c r="A249" s="125">
        <v>54</v>
      </c>
      <c r="B249" s="126" t="s">
        <v>79</v>
      </c>
      <c r="C249" s="127" t="s">
        <v>6</v>
      </c>
      <c r="D249" s="103" t="s">
        <v>316</v>
      </c>
    </row>
    <row r="250" spans="1:4" ht="15.75" thickBot="1" x14ac:dyDescent="0.3">
      <c r="A250" s="207">
        <v>55</v>
      </c>
      <c r="B250" s="209" t="s">
        <v>249</v>
      </c>
      <c r="C250" s="127" t="s">
        <v>81</v>
      </c>
      <c r="D250" s="113">
        <v>105000</v>
      </c>
    </row>
    <row r="251" spans="1:4" ht="15.75" thickBot="1" x14ac:dyDescent="0.3">
      <c r="A251" s="208"/>
      <c r="B251" s="210"/>
      <c r="C251" s="127"/>
      <c r="D251" s="133"/>
    </row>
    <row r="252" spans="1:4" ht="15.75" thickBot="1" x14ac:dyDescent="0.3">
      <c r="A252" s="135">
        <v>56</v>
      </c>
      <c r="B252" s="136" t="s">
        <v>107</v>
      </c>
      <c r="C252" s="137" t="s">
        <v>6</v>
      </c>
      <c r="D252" s="133" t="s">
        <v>250</v>
      </c>
    </row>
    <row r="253" spans="1:4" ht="15.75" thickBot="1" x14ac:dyDescent="0.3">
      <c r="A253" s="125">
        <v>57</v>
      </c>
      <c r="B253" s="126" t="s">
        <v>79</v>
      </c>
      <c r="C253" s="127" t="s">
        <v>6</v>
      </c>
      <c r="D253" s="103" t="s">
        <v>319</v>
      </c>
    </row>
    <row r="254" spans="1:4" ht="15.75" thickBot="1" x14ac:dyDescent="0.3">
      <c r="A254" s="207">
        <v>58</v>
      </c>
      <c r="B254" s="209" t="s">
        <v>249</v>
      </c>
      <c r="C254" s="127" t="s">
        <v>81</v>
      </c>
      <c r="D254" s="113">
        <v>105000</v>
      </c>
    </row>
    <row r="255" spans="1:4" ht="15.75" thickBot="1" x14ac:dyDescent="0.3">
      <c r="A255" s="208"/>
      <c r="B255" s="210"/>
      <c r="C255" s="127"/>
      <c r="D255" s="133"/>
    </row>
    <row r="256" spans="1:4" ht="15.75" thickBot="1" x14ac:dyDescent="0.3">
      <c r="A256" s="135">
        <v>59</v>
      </c>
      <c r="B256" s="136" t="s">
        <v>107</v>
      </c>
      <c r="C256" s="137" t="s">
        <v>6</v>
      </c>
      <c r="D256" s="133" t="s">
        <v>250</v>
      </c>
    </row>
    <row r="257" spans="1:4" ht="30.75" customHeight="1" thickBot="1" x14ac:dyDescent="0.3">
      <c r="A257" s="125">
        <v>60</v>
      </c>
      <c r="B257" s="126" t="s">
        <v>79</v>
      </c>
      <c r="C257" s="127" t="s">
        <v>6</v>
      </c>
      <c r="D257" s="103" t="s">
        <v>312</v>
      </c>
    </row>
    <row r="258" spans="1:4" ht="15.75" thickBot="1" x14ac:dyDescent="0.3">
      <c r="A258" s="207">
        <v>61</v>
      </c>
      <c r="B258" s="209" t="s">
        <v>249</v>
      </c>
      <c r="C258" s="127" t="s">
        <v>81</v>
      </c>
      <c r="D258" s="113">
        <v>600</v>
      </c>
    </row>
    <row r="259" spans="1:4" ht="15.75" thickBot="1" x14ac:dyDescent="0.3">
      <c r="A259" s="208"/>
      <c r="B259" s="210"/>
      <c r="C259" s="127"/>
      <c r="D259" s="133"/>
    </row>
    <row r="260" spans="1:4" ht="15.75" thickBot="1" x14ac:dyDescent="0.3">
      <c r="A260" s="135">
        <v>62</v>
      </c>
      <c r="B260" s="136" t="s">
        <v>107</v>
      </c>
      <c r="C260" s="137" t="s">
        <v>6</v>
      </c>
      <c r="D260" s="133" t="s">
        <v>250</v>
      </c>
    </row>
    <row r="261" spans="1:4" ht="39" thickBot="1" x14ac:dyDescent="0.3">
      <c r="A261" s="125">
        <v>63</v>
      </c>
      <c r="B261" s="126" t="s">
        <v>79</v>
      </c>
      <c r="C261" s="127" t="s">
        <v>6</v>
      </c>
      <c r="D261" s="133" t="s">
        <v>401</v>
      </c>
    </row>
    <row r="262" spans="1:4" ht="15.75" thickBot="1" x14ac:dyDescent="0.3">
      <c r="A262" s="207">
        <v>64</v>
      </c>
      <c r="B262" s="209" t="s">
        <v>249</v>
      </c>
      <c r="C262" s="127" t="s">
        <v>81</v>
      </c>
      <c r="D262" s="113">
        <v>30659.95</v>
      </c>
    </row>
    <row r="263" spans="1:4" ht="15.75" thickBot="1" x14ac:dyDescent="0.3">
      <c r="A263" s="208"/>
      <c r="B263" s="210"/>
      <c r="C263" s="127"/>
      <c r="D263" s="133"/>
    </row>
    <row r="264" spans="1:4" ht="15.75" thickBot="1" x14ac:dyDescent="0.3">
      <c r="A264" s="135">
        <v>65</v>
      </c>
      <c r="B264" s="136" t="s">
        <v>107</v>
      </c>
      <c r="C264" s="137" t="s">
        <v>6</v>
      </c>
      <c r="D264" s="133" t="s">
        <v>250</v>
      </c>
    </row>
    <row r="265" spans="1:4" ht="15.75" thickBot="1" x14ac:dyDescent="0.3">
      <c r="A265" s="138">
        <v>66</v>
      </c>
      <c r="B265" s="126" t="s">
        <v>79</v>
      </c>
      <c r="C265" s="127" t="s">
        <v>6</v>
      </c>
      <c r="D265" s="133" t="s">
        <v>357</v>
      </c>
    </row>
    <row r="266" spans="1:4" ht="15.75" thickBot="1" x14ac:dyDescent="0.3">
      <c r="A266" s="207">
        <v>67</v>
      </c>
      <c r="B266" s="209" t="s">
        <v>249</v>
      </c>
      <c r="C266" s="127" t="s">
        <v>81</v>
      </c>
      <c r="D266" s="113">
        <v>3779.2</v>
      </c>
    </row>
    <row r="267" spans="1:4" ht="15.75" thickBot="1" x14ac:dyDescent="0.3">
      <c r="A267" s="208"/>
      <c r="B267" s="210"/>
      <c r="C267" s="127"/>
      <c r="D267" s="133"/>
    </row>
    <row r="268" spans="1:4" ht="15.75" thickBot="1" x14ac:dyDescent="0.3">
      <c r="A268" s="139">
        <v>68</v>
      </c>
      <c r="B268" s="136" t="s">
        <v>107</v>
      </c>
      <c r="C268" s="137" t="s">
        <v>6</v>
      </c>
      <c r="D268" s="133" t="s">
        <v>250</v>
      </c>
    </row>
    <row r="269" spans="1:4" ht="15.75" thickBot="1" x14ac:dyDescent="0.3">
      <c r="A269" s="138">
        <v>69</v>
      </c>
      <c r="B269" s="126" t="s">
        <v>79</v>
      </c>
      <c r="C269" s="127" t="s">
        <v>6</v>
      </c>
      <c r="D269" s="133" t="s">
        <v>421</v>
      </c>
    </row>
    <row r="270" spans="1:4" ht="15.75" thickBot="1" x14ac:dyDescent="0.3">
      <c r="A270" s="141">
        <v>70</v>
      </c>
      <c r="B270" s="142" t="s">
        <v>249</v>
      </c>
      <c r="C270" s="127" t="s">
        <v>81</v>
      </c>
      <c r="D270" s="113">
        <v>1246.55</v>
      </c>
    </row>
    <row r="271" spans="1:4" ht="15.75" thickBot="1" x14ac:dyDescent="0.3">
      <c r="A271" s="143"/>
      <c r="B271" s="144"/>
      <c r="C271" s="127"/>
      <c r="D271" s="133"/>
    </row>
    <row r="272" spans="1:4" ht="15.75" thickBot="1" x14ac:dyDescent="0.3">
      <c r="A272" s="139">
        <v>71</v>
      </c>
      <c r="B272" s="136" t="s">
        <v>107</v>
      </c>
      <c r="C272" s="137" t="s">
        <v>6</v>
      </c>
      <c r="D272" s="133" t="s">
        <v>250</v>
      </c>
    </row>
    <row r="273" spans="1:4" ht="65.25" thickBot="1" x14ac:dyDescent="0.3">
      <c r="A273" s="138">
        <v>72</v>
      </c>
      <c r="B273" s="126" t="s">
        <v>79</v>
      </c>
      <c r="C273" s="127" t="s">
        <v>6</v>
      </c>
      <c r="D273" s="130" t="s">
        <v>350</v>
      </c>
    </row>
    <row r="274" spans="1:4" ht="15.75" thickBot="1" x14ac:dyDescent="0.3">
      <c r="A274" s="207">
        <v>73</v>
      </c>
      <c r="B274" s="209" t="s">
        <v>249</v>
      </c>
      <c r="C274" s="127" t="s">
        <v>81</v>
      </c>
      <c r="D274" s="113">
        <v>9000</v>
      </c>
    </row>
    <row r="275" spans="1:4" ht="15.75" thickBot="1" x14ac:dyDescent="0.3">
      <c r="A275" s="208"/>
      <c r="B275" s="210"/>
      <c r="C275" s="127"/>
      <c r="D275" s="133"/>
    </row>
    <row r="276" spans="1:4" ht="15.75" thickBot="1" x14ac:dyDescent="0.3">
      <c r="A276" s="139">
        <v>74</v>
      </c>
      <c r="B276" s="136" t="s">
        <v>107</v>
      </c>
      <c r="C276" s="137" t="s">
        <v>6</v>
      </c>
      <c r="D276" s="133" t="s">
        <v>250</v>
      </c>
    </row>
    <row r="277" spans="1:4" ht="90.75" thickBot="1" x14ac:dyDescent="0.3">
      <c r="A277" s="138">
        <v>75</v>
      </c>
      <c r="B277" s="126" t="s">
        <v>79</v>
      </c>
      <c r="C277" s="127" t="s">
        <v>6</v>
      </c>
      <c r="D277" s="131" t="s">
        <v>351</v>
      </c>
    </row>
    <row r="278" spans="1:4" ht="15.75" thickBot="1" x14ac:dyDescent="0.3">
      <c r="A278" s="207">
        <v>76</v>
      </c>
      <c r="B278" s="209" t="s">
        <v>249</v>
      </c>
      <c r="C278" s="127" t="s">
        <v>81</v>
      </c>
      <c r="D278" s="113">
        <v>1200</v>
      </c>
    </row>
    <row r="279" spans="1:4" ht="15.75" thickBot="1" x14ac:dyDescent="0.3">
      <c r="A279" s="208"/>
      <c r="B279" s="210"/>
      <c r="C279" s="127"/>
      <c r="D279" s="133"/>
    </row>
    <row r="280" spans="1:4" ht="15.75" thickBot="1" x14ac:dyDescent="0.3">
      <c r="A280" s="139">
        <v>77</v>
      </c>
      <c r="B280" s="136" t="s">
        <v>107</v>
      </c>
      <c r="C280" s="137" t="s">
        <v>6</v>
      </c>
      <c r="D280" s="133" t="s">
        <v>250</v>
      </c>
    </row>
    <row r="281" spans="1:4" ht="52.5" thickBot="1" x14ac:dyDescent="0.3">
      <c r="A281" s="138">
        <v>78</v>
      </c>
      <c r="B281" s="126" t="s">
        <v>79</v>
      </c>
      <c r="C281" s="127" t="s">
        <v>6</v>
      </c>
      <c r="D281" s="132" t="s">
        <v>352</v>
      </c>
    </row>
    <row r="282" spans="1:4" ht="15.75" thickBot="1" x14ac:dyDescent="0.3">
      <c r="A282" s="207">
        <v>79</v>
      </c>
      <c r="B282" s="209" t="s">
        <v>249</v>
      </c>
      <c r="C282" s="127" t="s">
        <v>81</v>
      </c>
      <c r="D282" s="113">
        <v>10792.57</v>
      </c>
    </row>
    <row r="283" spans="1:4" ht="15.75" thickBot="1" x14ac:dyDescent="0.3">
      <c r="A283" s="208"/>
      <c r="B283" s="210"/>
      <c r="C283" s="127"/>
      <c r="D283" s="133"/>
    </row>
    <row r="284" spans="1:4" ht="15.75" thickBot="1" x14ac:dyDescent="0.3">
      <c r="A284" s="139">
        <v>80</v>
      </c>
      <c r="B284" s="136" t="s">
        <v>107</v>
      </c>
      <c r="C284" s="137" t="s">
        <v>6</v>
      </c>
      <c r="D284" s="133" t="s">
        <v>250</v>
      </c>
    </row>
    <row r="285" spans="1:4" ht="65.25" thickBot="1" x14ac:dyDescent="0.3">
      <c r="A285" s="138">
        <v>81</v>
      </c>
      <c r="B285" s="126" t="s">
        <v>79</v>
      </c>
      <c r="C285" s="127" t="s">
        <v>6</v>
      </c>
      <c r="D285" s="109" t="s">
        <v>348</v>
      </c>
    </row>
    <row r="286" spans="1:4" ht="15.75" thickBot="1" x14ac:dyDescent="0.3">
      <c r="A286" s="207">
        <v>82</v>
      </c>
      <c r="B286" s="209" t="s">
        <v>249</v>
      </c>
      <c r="C286" s="127" t="s">
        <v>81</v>
      </c>
      <c r="D286" s="113">
        <v>214973.28</v>
      </c>
    </row>
    <row r="287" spans="1:4" ht="15.75" thickBot="1" x14ac:dyDescent="0.3">
      <c r="A287" s="208"/>
      <c r="B287" s="210"/>
      <c r="C287" s="127"/>
      <c r="D287" s="133"/>
    </row>
    <row r="288" spans="1:4" ht="15.75" thickBot="1" x14ac:dyDescent="0.3">
      <c r="A288" s="139">
        <v>83</v>
      </c>
      <c r="B288" s="136" t="s">
        <v>107</v>
      </c>
      <c r="C288" s="137" t="s">
        <v>6</v>
      </c>
      <c r="D288" s="133" t="s">
        <v>250</v>
      </c>
    </row>
    <row r="289" spans="1:4" ht="26.25" thickBot="1" x14ac:dyDescent="0.3">
      <c r="A289" s="138">
        <v>84</v>
      </c>
      <c r="B289" s="126" t="s">
        <v>79</v>
      </c>
      <c r="C289" s="127" t="s">
        <v>6</v>
      </c>
      <c r="D289" s="103" t="s">
        <v>318</v>
      </c>
    </row>
    <row r="290" spans="1:4" ht="15.75" thickBot="1" x14ac:dyDescent="0.3">
      <c r="A290" s="207">
        <v>85</v>
      </c>
      <c r="B290" s="209" t="s">
        <v>249</v>
      </c>
      <c r="C290" s="127" t="s">
        <v>81</v>
      </c>
      <c r="D290" s="113">
        <v>186476.4</v>
      </c>
    </row>
    <row r="291" spans="1:4" ht="15.75" thickBot="1" x14ac:dyDescent="0.3">
      <c r="A291" s="208"/>
      <c r="B291" s="210"/>
      <c r="C291" s="127"/>
      <c r="D291" s="133"/>
    </row>
    <row r="292" spans="1:4" ht="15.75" thickBot="1" x14ac:dyDescent="0.3">
      <c r="A292" s="139">
        <v>86</v>
      </c>
      <c r="B292" s="136" t="s">
        <v>107</v>
      </c>
      <c r="C292" s="137" t="s">
        <v>6</v>
      </c>
      <c r="D292" s="133" t="s">
        <v>250</v>
      </c>
    </row>
    <row r="293" spans="1:4" ht="15.75" thickBot="1" x14ac:dyDescent="0.3">
      <c r="A293" s="201" t="s">
        <v>108</v>
      </c>
      <c r="B293" s="202"/>
      <c r="C293" s="202"/>
      <c r="D293" s="203"/>
    </row>
    <row r="294" spans="1:4" ht="15.75" thickBot="1" x14ac:dyDescent="0.3">
      <c r="A294" s="118">
        <v>87</v>
      </c>
      <c r="B294" s="106" t="s">
        <v>109</v>
      </c>
      <c r="C294" s="103" t="s">
        <v>15</v>
      </c>
      <c r="D294" s="120">
        <v>0</v>
      </c>
    </row>
    <row r="295" spans="1:4" ht="15.75" thickBot="1" x14ac:dyDescent="0.3">
      <c r="A295" s="118">
        <v>88</v>
      </c>
      <c r="B295" s="106" t="s">
        <v>110</v>
      </c>
      <c r="C295" s="103" t="s">
        <v>15</v>
      </c>
      <c r="D295" s="120">
        <v>0</v>
      </c>
    </row>
    <row r="296" spans="1:4" ht="15.75" thickBot="1" x14ac:dyDescent="0.3">
      <c r="A296" s="118">
        <v>89</v>
      </c>
      <c r="B296" s="106" t="s">
        <v>111</v>
      </c>
      <c r="C296" s="103" t="s">
        <v>15</v>
      </c>
      <c r="D296" s="120">
        <v>0</v>
      </c>
    </row>
    <row r="297" spans="1:4" ht="15.75" thickBot="1" x14ac:dyDescent="0.3">
      <c r="A297" s="118">
        <v>90</v>
      </c>
      <c r="B297" s="106" t="s">
        <v>112</v>
      </c>
      <c r="C297" s="103" t="s">
        <v>81</v>
      </c>
      <c r="D297" s="120">
        <v>0</v>
      </c>
    </row>
    <row r="298" spans="1:4" ht="15.75" thickBot="1" x14ac:dyDescent="0.3">
      <c r="A298" s="201" t="s">
        <v>113</v>
      </c>
      <c r="B298" s="202"/>
      <c r="C298" s="202"/>
      <c r="D298" s="203"/>
    </row>
    <row r="299" spans="1:4" ht="26.25" thickBot="1" x14ac:dyDescent="0.3">
      <c r="A299" s="118">
        <v>91</v>
      </c>
      <c r="B299" s="105" t="s">
        <v>114</v>
      </c>
      <c r="C299" s="103" t="s">
        <v>81</v>
      </c>
      <c r="D299" s="119">
        <v>0</v>
      </c>
    </row>
    <row r="300" spans="1:4" ht="15.75" thickBot="1" x14ac:dyDescent="0.3">
      <c r="A300" s="118">
        <v>92</v>
      </c>
      <c r="B300" s="134" t="s">
        <v>198</v>
      </c>
      <c r="C300" s="103" t="s">
        <v>81</v>
      </c>
      <c r="D300" s="119">
        <v>0</v>
      </c>
    </row>
    <row r="301" spans="1:4" ht="15.75" thickBot="1" x14ac:dyDescent="0.3">
      <c r="A301" s="118">
        <v>93</v>
      </c>
      <c r="B301" s="134" t="s">
        <v>199</v>
      </c>
      <c r="C301" s="103" t="s">
        <v>81</v>
      </c>
      <c r="D301" s="119">
        <v>0</v>
      </c>
    </row>
    <row r="302" spans="1:4" ht="26.25" thickBot="1" x14ac:dyDescent="0.3">
      <c r="A302" s="118">
        <v>94</v>
      </c>
      <c r="B302" s="105" t="s">
        <v>115</v>
      </c>
      <c r="C302" s="103" t="s">
        <v>81</v>
      </c>
      <c r="D302" s="140">
        <f>60057.53+23848.44+18796.12</f>
        <v>102702.09</v>
      </c>
    </row>
    <row r="303" spans="1:4" ht="15.75" thickBot="1" x14ac:dyDescent="0.3">
      <c r="A303" s="118">
        <v>95</v>
      </c>
      <c r="B303" s="134" t="s">
        <v>198</v>
      </c>
      <c r="C303" s="103" t="s">
        <v>81</v>
      </c>
      <c r="D303" s="119">
        <v>0</v>
      </c>
    </row>
    <row r="304" spans="1:4" ht="15.75" thickBot="1" x14ac:dyDescent="0.3">
      <c r="A304" s="118">
        <v>96</v>
      </c>
      <c r="B304" s="134" t="s">
        <v>199</v>
      </c>
      <c r="C304" s="103" t="s">
        <v>81</v>
      </c>
      <c r="D304" s="119">
        <v>102702.09</v>
      </c>
    </row>
    <row r="305" spans="1:4" ht="15.75" thickBot="1" x14ac:dyDescent="0.3">
      <c r="A305" s="201" t="s">
        <v>116</v>
      </c>
      <c r="B305" s="202"/>
      <c r="C305" s="202"/>
      <c r="D305" s="203"/>
    </row>
    <row r="306" spans="1:4" ht="15.75" thickBot="1" x14ac:dyDescent="0.3">
      <c r="A306" s="118">
        <v>97</v>
      </c>
      <c r="B306" s="105" t="s">
        <v>82</v>
      </c>
      <c r="C306" s="103" t="s">
        <v>6</v>
      </c>
      <c r="D306" s="120" t="s">
        <v>135</v>
      </c>
    </row>
    <row r="307" spans="1:4" ht="15.75" thickBot="1" x14ac:dyDescent="0.3">
      <c r="A307" s="118">
        <v>98</v>
      </c>
      <c r="B307" s="105" t="s">
        <v>54</v>
      </c>
      <c r="C307" s="103" t="s">
        <v>6</v>
      </c>
      <c r="D307" s="120" t="s">
        <v>69</v>
      </c>
    </row>
    <row r="308" spans="1:4" ht="15.75" thickBot="1" x14ac:dyDescent="0.3">
      <c r="A308" s="118">
        <v>99</v>
      </c>
      <c r="B308" s="105" t="s">
        <v>117</v>
      </c>
      <c r="C308" s="103" t="s">
        <v>118</v>
      </c>
      <c r="D308" s="121" t="s">
        <v>422</v>
      </c>
    </row>
    <row r="309" spans="1:4" ht="15.75" thickBot="1" x14ac:dyDescent="0.3">
      <c r="A309" s="118">
        <v>100</v>
      </c>
      <c r="B309" s="105" t="s">
        <v>119</v>
      </c>
      <c r="C309" s="103" t="s">
        <v>81</v>
      </c>
      <c r="D309" s="121" t="s">
        <v>423</v>
      </c>
    </row>
    <row r="310" spans="1:4" ht="15.75" thickBot="1" x14ac:dyDescent="0.3">
      <c r="A310" s="118">
        <v>101</v>
      </c>
      <c r="B310" s="105" t="s">
        <v>120</v>
      </c>
      <c r="C310" s="103" t="s">
        <v>81</v>
      </c>
      <c r="D310" s="110" t="s">
        <v>424</v>
      </c>
    </row>
    <row r="311" spans="1:4" ht="15.75" thickBot="1" x14ac:dyDescent="0.3">
      <c r="A311" s="118">
        <v>102</v>
      </c>
      <c r="B311" s="105" t="s">
        <v>121</v>
      </c>
      <c r="C311" s="103" t="s">
        <v>81</v>
      </c>
      <c r="D311" s="113">
        <f>D309-D310</f>
        <v>23848.440000000002</v>
      </c>
    </row>
    <row r="312" spans="1:4" ht="15.75" thickBot="1" x14ac:dyDescent="0.3">
      <c r="A312" s="118">
        <v>103</v>
      </c>
      <c r="B312" s="105" t="s">
        <v>122</v>
      </c>
      <c r="C312" s="103" t="s">
        <v>81</v>
      </c>
      <c r="D312" s="110" t="s">
        <v>445</v>
      </c>
    </row>
    <row r="313" spans="1:4" ht="15.75" thickBot="1" x14ac:dyDescent="0.3">
      <c r="A313" s="118">
        <v>104</v>
      </c>
      <c r="B313" s="105" t="s">
        <v>123</v>
      </c>
      <c r="C313" s="103" t="s">
        <v>81</v>
      </c>
      <c r="D313" s="117">
        <v>254949.9</v>
      </c>
    </row>
    <row r="314" spans="1:4" ht="26.25" thickBot="1" x14ac:dyDescent="0.3">
      <c r="A314" s="118">
        <v>105</v>
      </c>
      <c r="B314" s="105" t="s">
        <v>124</v>
      </c>
      <c r="C314" s="103" t="s">
        <v>81</v>
      </c>
      <c r="D314" s="148">
        <f>D312-D313</f>
        <v>24723.089999999997</v>
      </c>
    </row>
    <row r="315" spans="1:4" ht="26.25" thickBot="1" x14ac:dyDescent="0.3">
      <c r="A315" s="118">
        <v>106</v>
      </c>
      <c r="B315" s="105" t="s">
        <v>125</v>
      </c>
      <c r="C315" s="103" t="s">
        <v>81</v>
      </c>
      <c r="D315" s="119">
        <v>0</v>
      </c>
    </row>
    <row r="316" spans="1:4" ht="15.75" thickBot="1" x14ac:dyDescent="0.3">
      <c r="A316" s="201" t="s">
        <v>116</v>
      </c>
      <c r="B316" s="202"/>
      <c r="C316" s="202"/>
      <c r="D316" s="203"/>
    </row>
    <row r="317" spans="1:4" ht="15.75" thickBot="1" x14ac:dyDescent="0.3">
      <c r="A317" s="118">
        <v>107</v>
      </c>
      <c r="B317" s="105" t="s">
        <v>82</v>
      </c>
      <c r="C317" s="103" t="s">
        <v>6</v>
      </c>
      <c r="D317" s="120" t="s">
        <v>136</v>
      </c>
    </row>
    <row r="318" spans="1:4" ht="15.75" thickBot="1" x14ac:dyDescent="0.3">
      <c r="A318" s="118">
        <v>108</v>
      </c>
      <c r="B318" s="105" t="s">
        <v>54</v>
      </c>
      <c r="C318" s="103" t="s">
        <v>6</v>
      </c>
      <c r="D318" s="120" t="s">
        <v>69</v>
      </c>
    </row>
    <row r="319" spans="1:4" ht="15.75" thickBot="1" x14ac:dyDescent="0.3">
      <c r="A319" s="118">
        <v>109</v>
      </c>
      <c r="B319" s="105" t="s">
        <v>117</v>
      </c>
      <c r="C319" s="103" t="s">
        <v>118</v>
      </c>
      <c r="D319" s="121" t="s">
        <v>422</v>
      </c>
    </row>
    <row r="320" spans="1:4" ht="15.75" thickBot="1" x14ac:dyDescent="0.3">
      <c r="A320" s="118">
        <v>110</v>
      </c>
      <c r="B320" s="105" t="s">
        <v>119</v>
      </c>
      <c r="C320" s="103" t="s">
        <v>81</v>
      </c>
      <c r="D320" s="121" t="s">
        <v>425</v>
      </c>
    </row>
    <row r="321" spans="1:4" ht="15.75" thickBot="1" x14ac:dyDescent="0.3">
      <c r="A321" s="118">
        <v>111</v>
      </c>
      <c r="B321" s="105" t="s">
        <v>120</v>
      </c>
      <c r="C321" s="103" t="s">
        <v>81</v>
      </c>
      <c r="D321" s="110" t="s">
        <v>426</v>
      </c>
    </row>
    <row r="322" spans="1:4" ht="15.75" thickBot="1" x14ac:dyDescent="0.3">
      <c r="A322" s="118">
        <v>112</v>
      </c>
      <c r="B322" s="105" t="s">
        <v>121</v>
      </c>
      <c r="C322" s="103" t="s">
        <v>81</v>
      </c>
      <c r="D322" s="113">
        <f>D320-D321</f>
        <v>18796.120000000024</v>
      </c>
    </row>
    <row r="323" spans="1:4" ht="15.75" thickBot="1" x14ac:dyDescent="0.3">
      <c r="A323" s="118">
        <v>113</v>
      </c>
      <c r="B323" s="105" t="s">
        <v>122</v>
      </c>
      <c r="C323" s="103" t="s">
        <v>81</v>
      </c>
      <c r="D323" s="110" t="s">
        <v>446</v>
      </c>
    </row>
    <row r="324" spans="1:4" ht="15.75" thickBot="1" x14ac:dyDescent="0.3">
      <c r="A324" s="118">
        <v>114</v>
      </c>
      <c r="B324" s="105" t="s">
        <v>123</v>
      </c>
      <c r="C324" s="103" t="s">
        <v>81</v>
      </c>
      <c r="D324" s="117">
        <v>200945.44</v>
      </c>
    </row>
    <row r="325" spans="1:4" ht="26.25" thickBot="1" x14ac:dyDescent="0.3">
      <c r="A325" s="118">
        <v>115</v>
      </c>
      <c r="B325" s="105" t="s">
        <v>124</v>
      </c>
      <c r="C325" s="103" t="s">
        <v>81</v>
      </c>
      <c r="D325" s="148">
        <f>D323-D324</f>
        <v>19486.149999999994</v>
      </c>
    </row>
    <row r="326" spans="1:4" ht="26.25" thickBot="1" x14ac:dyDescent="0.3">
      <c r="A326" s="118">
        <v>116</v>
      </c>
      <c r="B326" s="105" t="s">
        <v>125</v>
      </c>
      <c r="C326" s="103" t="s">
        <v>81</v>
      </c>
      <c r="D326" s="119">
        <v>0</v>
      </c>
    </row>
    <row r="327" spans="1:4" ht="15.75" thickBot="1" x14ac:dyDescent="0.3">
      <c r="A327" s="201" t="s">
        <v>116</v>
      </c>
      <c r="B327" s="202"/>
      <c r="C327" s="202"/>
      <c r="D327" s="203"/>
    </row>
    <row r="328" spans="1:4" ht="15.75" thickBot="1" x14ac:dyDescent="0.3">
      <c r="A328" s="1">
        <v>117</v>
      </c>
      <c r="B328" s="2" t="s">
        <v>82</v>
      </c>
      <c r="C328" s="5" t="s">
        <v>6</v>
      </c>
      <c r="D328" s="4" t="s">
        <v>138</v>
      </c>
    </row>
    <row r="329" spans="1:4" ht="15.75" thickBot="1" x14ac:dyDescent="0.3">
      <c r="A329" s="1">
        <v>118</v>
      </c>
      <c r="B329" s="2" t="s">
        <v>54</v>
      </c>
      <c r="C329" s="5" t="s">
        <v>6</v>
      </c>
      <c r="D329" s="4" t="s">
        <v>141</v>
      </c>
    </row>
    <row r="330" spans="1:4" ht="15.75" thickBot="1" x14ac:dyDescent="0.3">
      <c r="A330" s="1">
        <v>119</v>
      </c>
      <c r="B330" s="2" t="s">
        <v>117</v>
      </c>
      <c r="C330" s="5" t="s">
        <v>118</v>
      </c>
      <c r="D330" s="32" t="s">
        <v>251</v>
      </c>
    </row>
    <row r="331" spans="1:4" ht="15.75" thickBot="1" x14ac:dyDescent="0.3">
      <c r="A331" s="1">
        <v>120</v>
      </c>
      <c r="B331" s="2" t="s">
        <v>119</v>
      </c>
      <c r="C331" s="5" t="s">
        <v>81</v>
      </c>
      <c r="D331" s="32" t="s">
        <v>251</v>
      </c>
    </row>
    <row r="332" spans="1:4" ht="15.75" thickBot="1" x14ac:dyDescent="0.3">
      <c r="A332" s="1">
        <v>121</v>
      </c>
      <c r="B332" s="2" t="s">
        <v>120</v>
      </c>
      <c r="C332" s="5" t="s">
        <v>81</v>
      </c>
      <c r="D332" s="27" t="s">
        <v>251</v>
      </c>
    </row>
    <row r="333" spans="1:4" ht="15.75" thickBot="1" x14ac:dyDescent="0.3">
      <c r="A333" s="1">
        <v>122</v>
      </c>
      <c r="B333" s="2" t="s">
        <v>121</v>
      </c>
      <c r="C333" s="5" t="s">
        <v>81</v>
      </c>
      <c r="D333" s="27" t="s">
        <v>251</v>
      </c>
    </row>
    <row r="334" spans="1:4" ht="15.75" thickBot="1" x14ac:dyDescent="0.3">
      <c r="A334" s="1">
        <v>123</v>
      </c>
      <c r="B334" s="2" t="s">
        <v>122</v>
      </c>
      <c r="C334" s="5" t="s">
        <v>81</v>
      </c>
      <c r="D334" s="27" t="s">
        <v>251</v>
      </c>
    </row>
    <row r="335" spans="1:4" ht="15.75" thickBot="1" x14ac:dyDescent="0.3">
      <c r="A335" s="1">
        <v>124</v>
      </c>
      <c r="B335" s="2" t="s">
        <v>123</v>
      </c>
      <c r="C335" s="5" t="s">
        <v>81</v>
      </c>
      <c r="D335" s="27" t="s">
        <v>251</v>
      </c>
    </row>
    <row r="336" spans="1:4" ht="26.25" thickBot="1" x14ac:dyDescent="0.3">
      <c r="A336" s="1">
        <v>125</v>
      </c>
      <c r="B336" s="2" t="s">
        <v>124</v>
      </c>
      <c r="C336" s="5" t="s">
        <v>81</v>
      </c>
      <c r="D336" s="49">
        <v>0</v>
      </c>
    </row>
    <row r="337" spans="1:4" ht="26.25" thickBot="1" x14ac:dyDescent="0.3">
      <c r="A337" s="1">
        <v>126</v>
      </c>
      <c r="B337" s="2" t="s">
        <v>125</v>
      </c>
      <c r="C337" s="5" t="s">
        <v>81</v>
      </c>
      <c r="D337" s="49">
        <v>0</v>
      </c>
    </row>
    <row r="338" spans="1:4" ht="15.75" thickBot="1" x14ac:dyDescent="0.3">
      <c r="A338" s="161" t="s">
        <v>116</v>
      </c>
      <c r="B338" s="162"/>
      <c r="C338" s="162"/>
      <c r="D338" s="163"/>
    </row>
    <row r="339" spans="1:4" ht="15.75" thickBot="1" x14ac:dyDescent="0.3">
      <c r="A339" s="1">
        <v>127</v>
      </c>
      <c r="B339" s="2" t="s">
        <v>82</v>
      </c>
      <c r="C339" s="5" t="s">
        <v>6</v>
      </c>
      <c r="D339" s="4" t="s">
        <v>400</v>
      </c>
    </row>
    <row r="340" spans="1:4" ht="15.75" thickBot="1" x14ac:dyDescent="0.3">
      <c r="A340" s="1">
        <v>128</v>
      </c>
      <c r="B340" s="2" t="s">
        <v>54</v>
      </c>
      <c r="C340" s="5" t="s">
        <v>6</v>
      </c>
      <c r="D340" s="4" t="s">
        <v>143</v>
      </c>
    </row>
    <row r="341" spans="1:4" ht="15.75" thickBot="1" x14ac:dyDescent="0.3">
      <c r="A341" s="1">
        <v>129</v>
      </c>
      <c r="B341" s="2" t="s">
        <v>117</v>
      </c>
      <c r="C341" s="5" t="s">
        <v>118</v>
      </c>
      <c r="D341" s="32" t="s">
        <v>399</v>
      </c>
    </row>
    <row r="342" spans="1:4" ht="15.75" thickBot="1" x14ac:dyDescent="0.3">
      <c r="A342" s="1">
        <v>130</v>
      </c>
      <c r="B342" s="2" t="s">
        <v>119</v>
      </c>
      <c r="C342" s="5" t="s">
        <v>81</v>
      </c>
      <c r="D342" s="32" t="s">
        <v>399</v>
      </c>
    </row>
    <row r="343" spans="1:4" ht="15.75" thickBot="1" x14ac:dyDescent="0.3">
      <c r="A343" s="1">
        <v>131</v>
      </c>
      <c r="B343" s="2" t="s">
        <v>120</v>
      </c>
      <c r="C343" s="5" t="s">
        <v>81</v>
      </c>
      <c r="D343" s="32" t="s">
        <v>399</v>
      </c>
    </row>
    <row r="344" spans="1:4" ht="15.75" thickBot="1" x14ac:dyDescent="0.3">
      <c r="A344" s="1">
        <v>132</v>
      </c>
      <c r="B344" s="2" t="s">
        <v>121</v>
      </c>
      <c r="C344" s="5" t="s">
        <v>81</v>
      </c>
      <c r="D344" s="32" t="s">
        <v>399</v>
      </c>
    </row>
    <row r="345" spans="1:4" ht="15.75" thickBot="1" x14ac:dyDescent="0.3">
      <c r="A345" s="1">
        <v>133</v>
      </c>
      <c r="B345" s="2" t="s">
        <v>122</v>
      </c>
      <c r="C345" s="5" t="s">
        <v>81</v>
      </c>
      <c r="D345" s="32" t="s">
        <v>399</v>
      </c>
    </row>
    <row r="346" spans="1:4" ht="15.75" thickBot="1" x14ac:dyDescent="0.3">
      <c r="A346" s="1">
        <v>134</v>
      </c>
      <c r="B346" s="2" t="s">
        <v>123</v>
      </c>
      <c r="C346" s="5" t="s">
        <v>81</v>
      </c>
      <c r="D346" s="32" t="s">
        <v>399</v>
      </c>
    </row>
    <row r="347" spans="1:4" ht="26.25" thickBot="1" x14ac:dyDescent="0.3">
      <c r="A347" s="1">
        <v>135</v>
      </c>
      <c r="B347" s="2" t="s">
        <v>124</v>
      </c>
      <c r="C347" s="5" t="s">
        <v>81</v>
      </c>
      <c r="D347" s="32" t="s">
        <v>399</v>
      </c>
    </row>
    <row r="348" spans="1:4" ht="26.25" thickBot="1" x14ac:dyDescent="0.3">
      <c r="A348" s="1">
        <v>136</v>
      </c>
      <c r="B348" s="2" t="s">
        <v>125</v>
      </c>
      <c r="C348" s="5" t="s">
        <v>81</v>
      </c>
      <c r="D348" s="49">
        <v>0</v>
      </c>
    </row>
    <row r="349" spans="1:4" ht="15.75" thickBot="1" x14ac:dyDescent="0.3">
      <c r="A349" s="161" t="s">
        <v>126</v>
      </c>
      <c r="B349" s="162"/>
      <c r="C349" s="162"/>
      <c r="D349" s="163"/>
    </row>
    <row r="350" spans="1:4" ht="15.75" thickBot="1" x14ac:dyDescent="0.3">
      <c r="A350" s="1">
        <v>137</v>
      </c>
      <c r="B350" s="3" t="s">
        <v>109</v>
      </c>
      <c r="C350" s="5" t="s">
        <v>15</v>
      </c>
      <c r="D350" s="4">
        <v>0</v>
      </c>
    </row>
    <row r="351" spans="1:4" ht="15.75" thickBot="1" x14ac:dyDescent="0.3">
      <c r="A351" s="1">
        <v>138</v>
      </c>
      <c r="B351" s="3" t="s">
        <v>110</v>
      </c>
      <c r="C351" s="5" t="s">
        <v>15</v>
      </c>
      <c r="D351" s="4">
        <v>0</v>
      </c>
    </row>
    <row r="352" spans="1:4" ht="15.75" thickBot="1" x14ac:dyDescent="0.3">
      <c r="A352" s="1">
        <v>139</v>
      </c>
      <c r="B352" s="3" t="s">
        <v>111</v>
      </c>
      <c r="C352" s="5" t="s">
        <v>6</v>
      </c>
      <c r="D352" s="4">
        <v>0</v>
      </c>
    </row>
    <row r="353" spans="1:4" ht="15.75" thickBot="1" x14ac:dyDescent="0.3">
      <c r="A353" s="1">
        <v>140</v>
      </c>
      <c r="B353" s="3" t="s">
        <v>112</v>
      </c>
      <c r="C353" s="5" t="s">
        <v>81</v>
      </c>
      <c r="D353" s="49">
        <v>0</v>
      </c>
    </row>
    <row r="354" spans="1:4" ht="15.75" thickBot="1" x14ac:dyDescent="0.3">
      <c r="A354" s="161" t="s">
        <v>200</v>
      </c>
      <c r="B354" s="162"/>
      <c r="C354" s="162"/>
      <c r="D354" s="163"/>
    </row>
    <row r="355" spans="1:4" ht="15.75" thickBot="1" x14ac:dyDescent="0.3">
      <c r="A355" s="1">
        <v>141</v>
      </c>
      <c r="B355" s="2" t="s">
        <v>127</v>
      </c>
      <c r="C355" s="5" t="s">
        <v>15</v>
      </c>
      <c r="D355" s="4">
        <v>0</v>
      </c>
    </row>
    <row r="356" spans="1:4" ht="15.75" thickBot="1" x14ac:dyDescent="0.3">
      <c r="A356" s="1">
        <v>142</v>
      </c>
      <c r="B356" s="2" t="s">
        <v>128</v>
      </c>
      <c r="C356" s="5" t="s">
        <v>129</v>
      </c>
      <c r="D356" s="4">
        <v>0</v>
      </c>
    </row>
    <row r="357" spans="1:4" ht="26.25" thickBot="1" x14ac:dyDescent="0.3">
      <c r="A357" s="1">
        <v>143</v>
      </c>
      <c r="B357" s="2" t="s">
        <v>130</v>
      </c>
      <c r="C357" s="5" t="s">
        <v>81</v>
      </c>
      <c r="D357" s="4">
        <v>0</v>
      </c>
    </row>
    <row r="359" spans="1:4" ht="15.75" thickBot="1" x14ac:dyDescent="0.3">
      <c r="A359" s="116"/>
      <c r="B359" s="86" t="s">
        <v>304</v>
      </c>
      <c r="C359" s="86"/>
      <c r="D359" s="86"/>
    </row>
    <row r="360" spans="1:4" ht="15.75" thickBot="1" x14ac:dyDescent="0.3">
      <c r="A360" s="7" t="s">
        <v>1</v>
      </c>
      <c r="B360" s="8" t="s">
        <v>2</v>
      </c>
      <c r="C360" s="8" t="s">
        <v>3</v>
      </c>
      <c r="D360" s="8" t="s">
        <v>4</v>
      </c>
    </row>
    <row r="361" spans="1:4" ht="26.25" thickBot="1" x14ac:dyDescent="0.3">
      <c r="A361" s="1" t="s">
        <v>149</v>
      </c>
      <c r="B361" s="56" t="s">
        <v>5</v>
      </c>
      <c r="C361" s="5" t="s">
        <v>6</v>
      </c>
      <c r="D361" s="32" t="s">
        <v>396</v>
      </c>
    </row>
    <row r="362" spans="1:4" ht="26.25" thickBot="1" x14ac:dyDescent="0.3">
      <c r="A362" s="118" t="s">
        <v>150</v>
      </c>
      <c r="B362" s="102" t="s">
        <v>100</v>
      </c>
      <c r="C362" s="103" t="s">
        <v>234</v>
      </c>
      <c r="D362" s="121" t="s">
        <v>397</v>
      </c>
    </row>
    <row r="363" spans="1:4" ht="26.25" thickBot="1" x14ac:dyDescent="0.3">
      <c r="A363" s="118" t="s">
        <v>151</v>
      </c>
      <c r="B363" s="102" t="s">
        <v>101</v>
      </c>
      <c r="C363" s="103" t="s">
        <v>234</v>
      </c>
      <c r="D363" s="121" t="s">
        <v>398</v>
      </c>
    </row>
    <row r="364" spans="1:4" ht="27.75" customHeight="1" thickBot="1" x14ac:dyDescent="0.3">
      <c r="A364" s="201" t="s">
        <v>102</v>
      </c>
      <c r="B364" s="202"/>
      <c r="C364" s="202"/>
      <c r="D364" s="203"/>
    </row>
    <row r="365" spans="1:4" ht="26.25" thickBot="1" x14ac:dyDescent="0.3">
      <c r="A365" s="118" t="s">
        <v>153</v>
      </c>
      <c r="B365" s="105" t="s">
        <v>103</v>
      </c>
      <c r="C365" s="103" t="s">
        <v>81</v>
      </c>
      <c r="D365" s="113">
        <v>943062.4</v>
      </c>
    </row>
    <row r="366" spans="1:4" ht="26.25" thickBot="1" x14ac:dyDescent="0.3">
      <c r="A366" s="118" t="s">
        <v>154</v>
      </c>
      <c r="B366" s="134" t="s">
        <v>187</v>
      </c>
      <c r="C366" s="103" t="s">
        <v>81</v>
      </c>
      <c r="D366" s="113">
        <v>0</v>
      </c>
    </row>
    <row r="367" spans="1:4" ht="26.25" thickBot="1" x14ac:dyDescent="0.3">
      <c r="A367" s="118" t="s">
        <v>155</v>
      </c>
      <c r="B367" s="134" t="s">
        <v>188</v>
      </c>
      <c r="C367" s="103" t="s">
        <v>81</v>
      </c>
      <c r="D367" s="113">
        <v>943062.4</v>
      </c>
    </row>
    <row r="368" spans="1:4" ht="26.25" thickBot="1" x14ac:dyDescent="0.3">
      <c r="A368" s="118" t="s">
        <v>156</v>
      </c>
      <c r="B368" s="105" t="s">
        <v>189</v>
      </c>
      <c r="C368" s="103" t="s">
        <v>81</v>
      </c>
      <c r="D368" s="113">
        <v>1707919.2</v>
      </c>
    </row>
    <row r="369" spans="1:4" ht="26.25" thickBot="1" x14ac:dyDescent="0.3">
      <c r="A369" s="118" t="s">
        <v>157</v>
      </c>
      <c r="B369" s="134" t="s">
        <v>190</v>
      </c>
      <c r="C369" s="103" t="s">
        <v>81</v>
      </c>
      <c r="D369" s="113">
        <v>490041.43</v>
      </c>
    </row>
    <row r="370" spans="1:4" ht="26.25" thickBot="1" x14ac:dyDescent="0.3">
      <c r="A370" s="118" t="s">
        <v>158</v>
      </c>
      <c r="B370" s="134" t="s">
        <v>191</v>
      </c>
      <c r="C370" s="103" t="s">
        <v>81</v>
      </c>
      <c r="D370" s="113">
        <v>262756.8</v>
      </c>
    </row>
    <row r="371" spans="1:4" ht="26.25" thickBot="1" x14ac:dyDescent="0.3">
      <c r="A371" s="118" t="s">
        <v>159</v>
      </c>
      <c r="B371" s="134" t="s">
        <v>192</v>
      </c>
      <c r="C371" s="103" t="s">
        <v>81</v>
      </c>
      <c r="D371" s="113">
        <v>955120.97</v>
      </c>
    </row>
    <row r="372" spans="1:4" ht="26.25" thickBot="1" x14ac:dyDescent="0.3">
      <c r="A372" s="118" t="s">
        <v>160</v>
      </c>
      <c r="B372" s="105" t="s">
        <v>104</v>
      </c>
      <c r="C372" s="103" t="s">
        <v>81</v>
      </c>
      <c r="D372" s="113">
        <v>1805612.18</v>
      </c>
    </row>
    <row r="373" spans="1:4" ht="26.25" thickBot="1" x14ac:dyDescent="0.3">
      <c r="A373" s="118" t="s">
        <v>161</v>
      </c>
      <c r="B373" s="134" t="s">
        <v>193</v>
      </c>
      <c r="C373" s="103" t="s">
        <v>81</v>
      </c>
      <c r="D373" s="113">
        <v>1805612.18</v>
      </c>
    </row>
    <row r="374" spans="1:4" ht="26.25" thickBot="1" x14ac:dyDescent="0.3">
      <c r="A374" s="118" t="s">
        <v>162</v>
      </c>
      <c r="B374" s="134" t="s">
        <v>194</v>
      </c>
      <c r="C374" s="103" t="s">
        <v>81</v>
      </c>
      <c r="D374" s="113">
        <v>0</v>
      </c>
    </row>
    <row r="375" spans="1:4" ht="26.25" thickBot="1" x14ac:dyDescent="0.3">
      <c r="A375" s="118" t="s">
        <v>163</v>
      </c>
      <c r="B375" s="134" t="s">
        <v>195</v>
      </c>
      <c r="C375" s="103" t="s">
        <v>81</v>
      </c>
      <c r="D375" s="113">
        <v>0</v>
      </c>
    </row>
    <row r="376" spans="1:4" ht="26.25" thickBot="1" x14ac:dyDescent="0.3">
      <c r="A376" s="118" t="s">
        <v>164</v>
      </c>
      <c r="B376" s="134" t="s">
        <v>196</v>
      </c>
      <c r="C376" s="103" t="s">
        <v>81</v>
      </c>
      <c r="D376" s="113">
        <v>0</v>
      </c>
    </row>
    <row r="377" spans="1:4" ht="26.25" thickBot="1" x14ac:dyDescent="0.3">
      <c r="A377" s="118" t="s">
        <v>166</v>
      </c>
      <c r="B377" s="134" t="s">
        <v>197</v>
      </c>
      <c r="C377" s="103" t="s">
        <v>81</v>
      </c>
      <c r="D377" s="113">
        <v>0</v>
      </c>
    </row>
    <row r="378" spans="1:4" ht="26.25" thickBot="1" x14ac:dyDescent="0.3">
      <c r="A378" s="118" t="s">
        <v>168</v>
      </c>
      <c r="B378" s="105" t="s">
        <v>105</v>
      </c>
      <c r="C378" s="103" t="s">
        <v>81</v>
      </c>
      <c r="D378" s="113">
        <v>1805612.18</v>
      </c>
    </row>
    <row r="379" spans="1:4" ht="26.25" thickBot="1" x14ac:dyDescent="0.3">
      <c r="A379" s="118" t="s">
        <v>169</v>
      </c>
      <c r="B379" s="105" t="s">
        <v>106</v>
      </c>
      <c r="C379" s="103" t="s">
        <v>81</v>
      </c>
      <c r="D379" s="113">
        <f>D365+D368-D372</f>
        <v>845369.42000000016</v>
      </c>
    </row>
    <row r="380" spans="1:4" ht="26.25" thickBot="1" x14ac:dyDescent="0.3">
      <c r="A380" s="118" t="s">
        <v>170</v>
      </c>
      <c r="B380" s="134" t="s">
        <v>187</v>
      </c>
      <c r="C380" s="103" t="s">
        <v>81</v>
      </c>
      <c r="D380" s="113">
        <v>0</v>
      </c>
    </row>
    <row r="381" spans="1:4" ht="26.25" thickBot="1" x14ac:dyDescent="0.3">
      <c r="A381" s="118" t="s">
        <v>171</v>
      </c>
      <c r="B381" s="134" t="s">
        <v>188</v>
      </c>
      <c r="C381" s="103" t="s">
        <v>81</v>
      </c>
      <c r="D381" s="113">
        <v>845369.42</v>
      </c>
    </row>
    <row r="382" spans="1:4" ht="24.75" customHeight="1" thickBot="1" x14ac:dyDescent="0.3">
      <c r="A382" s="204" t="s">
        <v>215</v>
      </c>
      <c r="B382" s="205"/>
      <c r="C382" s="205"/>
      <c r="D382" s="206"/>
    </row>
    <row r="383" spans="1:4" ht="26.25" thickBot="1" x14ac:dyDescent="0.3">
      <c r="A383" s="125" t="s">
        <v>172</v>
      </c>
      <c r="B383" s="126" t="s">
        <v>79</v>
      </c>
      <c r="C383" s="127" t="s">
        <v>6</v>
      </c>
      <c r="D383" s="133" t="s">
        <v>355</v>
      </c>
    </row>
    <row r="384" spans="1:4" ht="15.75" thickBot="1" x14ac:dyDescent="0.3">
      <c r="A384" s="207" t="s">
        <v>173</v>
      </c>
      <c r="B384" s="209" t="s">
        <v>249</v>
      </c>
      <c r="C384" s="127" t="s">
        <v>81</v>
      </c>
      <c r="D384" s="113">
        <v>112642.15</v>
      </c>
    </row>
    <row r="385" spans="1:4" ht="15.75" thickBot="1" x14ac:dyDescent="0.3">
      <c r="A385" s="208"/>
      <c r="B385" s="210"/>
      <c r="C385" s="127"/>
      <c r="D385" s="133"/>
    </row>
    <row r="386" spans="1:4" ht="15.75" thickBot="1" x14ac:dyDescent="0.3">
      <c r="A386" s="135" t="s">
        <v>174</v>
      </c>
      <c r="B386" s="136" t="s">
        <v>107</v>
      </c>
      <c r="C386" s="137" t="s">
        <v>6</v>
      </c>
      <c r="D386" s="133" t="s">
        <v>250</v>
      </c>
    </row>
    <row r="387" spans="1:4" ht="15.75" thickBot="1" x14ac:dyDescent="0.3">
      <c r="A387" s="125">
        <v>24</v>
      </c>
      <c r="B387" s="126" t="s">
        <v>79</v>
      </c>
      <c r="C387" s="127" t="s">
        <v>6</v>
      </c>
      <c r="D387" s="133" t="s">
        <v>356</v>
      </c>
    </row>
    <row r="388" spans="1:4" ht="15.75" thickBot="1" x14ac:dyDescent="0.3">
      <c r="A388" s="207">
        <v>25</v>
      </c>
      <c r="B388" s="209" t="s">
        <v>249</v>
      </c>
      <c r="C388" s="127" t="s">
        <v>81</v>
      </c>
      <c r="D388" s="113">
        <v>15612.6</v>
      </c>
    </row>
    <row r="389" spans="1:4" ht="15.75" thickBot="1" x14ac:dyDescent="0.3">
      <c r="A389" s="208"/>
      <c r="B389" s="210"/>
      <c r="C389" s="127"/>
      <c r="D389" s="133"/>
    </row>
    <row r="390" spans="1:4" ht="15.75" thickBot="1" x14ac:dyDescent="0.3">
      <c r="A390" s="135">
        <v>26</v>
      </c>
      <c r="B390" s="136" t="s">
        <v>107</v>
      </c>
      <c r="C390" s="137" t="s">
        <v>6</v>
      </c>
      <c r="D390" s="133" t="s">
        <v>250</v>
      </c>
    </row>
    <row r="391" spans="1:4" ht="166.5" thickBot="1" x14ac:dyDescent="0.3">
      <c r="A391" s="125">
        <v>27</v>
      </c>
      <c r="B391" s="126" t="s">
        <v>79</v>
      </c>
      <c r="C391" s="127" t="s">
        <v>6</v>
      </c>
      <c r="D391" s="103" t="s">
        <v>315</v>
      </c>
    </row>
    <row r="392" spans="1:4" ht="15.75" thickBot="1" x14ac:dyDescent="0.3">
      <c r="A392" s="207">
        <v>28</v>
      </c>
      <c r="B392" s="209" t="s">
        <v>249</v>
      </c>
      <c r="C392" s="127" t="s">
        <v>81</v>
      </c>
      <c r="D392" s="113">
        <v>26546.7</v>
      </c>
    </row>
    <row r="393" spans="1:4" ht="15.75" thickBot="1" x14ac:dyDescent="0.3">
      <c r="A393" s="208"/>
      <c r="B393" s="210"/>
      <c r="C393" s="127"/>
      <c r="D393" s="133"/>
    </row>
    <row r="394" spans="1:4" ht="15.75" thickBot="1" x14ac:dyDescent="0.3">
      <c r="A394" s="135">
        <v>29</v>
      </c>
      <c r="B394" s="136" t="s">
        <v>107</v>
      </c>
      <c r="C394" s="137" t="s">
        <v>6</v>
      </c>
      <c r="D394" s="133" t="s">
        <v>250</v>
      </c>
    </row>
    <row r="395" spans="1:4" ht="64.5" thickBot="1" x14ac:dyDescent="0.3">
      <c r="A395" s="125">
        <v>30</v>
      </c>
      <c r="B395" s="126" t="s">
        <v>79</v>
      </c>
      <c r="C395" s="127" t="s">
        <v>6</v>
      </c>
      <c r="D395" s="103" t="s">
        <v>313</v>
      </c>
    </row>
    <row r="396" spans="1:4" ht="15.75" thickBot="1" x14ac:dyDescent="0.3">
      <c r="A396" s="207">
        <v>31</v>
      </c>
      <c r="B396" s="209" t="s">
        <v>249</v>
      </c>
      <c r="C396" s="127" t="s">
        <v>81</v>
      </c>
      <c r="D396" s="113">
        <v>600</v>
      </c>
    </row>
    <row r="397" spans="1:4" ht="15.75" thickBot="1" x14ac:dyDescent="0.3">
      <c r="A397" s="208"/>
      <c r="B397" s="210"/>
      <c r="C397" s="127"/>
      <c r="D397" s="133"/>
    </row>
    <row r="398" spans="1:4" ht="15.75" thickBot="1" x14ac:dyDescent="0.3">
      <c r="A398" s="135">
        <v>32</v>
      </c>
      <c r="B398" s="136" t="s">
        <v>107</v>
      </c>
      <c r="C398" s="137" t="s">
        <v>6</v>
      </c>
      <c r="D398" s="133" t="s">
        <v>250</v>
      </c>
    </row>
    <row r="399" spans="1:4" ht="51.75" thickBot="1" x14ac:dyDescent="0.3">
      <c r="A399" s="125">
        <v>33</v>
      </c>
      <c r="B399" s="126" t="s">
        <v>79</v>
      </c>
      <c r="C399" s="127" t="s">
        <v>6</v>
      </c>
      <c r="D399" s="103" t="s">
        <v>312</v>
      </c>
    </row>
    <row r="400" spans="1:4" ht="15.75" thickBot="1" x14ac:dyDescent="0.3">
      <c r="A400" s="207">
        <v>34</v>
      </c>
      <c r="B400" s="209" t="s">
        <v>249</v>
      </c>
      <c r="C400" s="127" t="s">
        <v>81</v>
      </c>
      <c r="D400" s="113">
        <v>600</v>
      </c>
    </row>
    <row r="401" spans="1:4" ht="15.75" thickBot="1" x14ac:dyDescent="0.3">
      <c r="A401" s="208"/>
      <c r="B401" s="210"/>
      <c r="C401" s="127"/>
      <c r="D401" s="133"/>
    </row>
    <row r="402" spans="1:4" ht="15.75" thickBot="1" x14ac:dyDescent="0.3">
      <c r="A402" s="135">
        <v>35</v>
      </c>
      <c r="B402" s="136" t="s">
        <v>107</v>
      </c>
      <c r="C402" s="137" t="s">
        <v>6</v>
      </c>
      <c r="D402" s="133" t="s">
        <v>250</v>
      </c>
    </row>
    <row r="403" spans="1:4" ht="77.25" thickBot="1" x14ac:dyDescent="0.3">
      <c r="A403" s="125">
        <v>36</v>
      </c>
      <c r="B403" s="126" t="s">
        <v>79</v>
      </c>
      <c r="C403" s="127" t="s">
        <v>6</v>
      </c>
      <c r="D403" s="103" t="s">
        <v>311</v>
      </c>
    </row>
    <row r="404" spans="1:4" ht="15.75" thickBot="1" x14ac:dyDescent="0.3">
      <c r="A404" s="207">
        <v>37</v>
      </c>
      <c r="B404" s="209" t="s">
        <v>249</v>
      </c>
      <c r="C404" s="127" t="s">
        <v>81</v>
      </c>
      <c r="D404" s="113">
        <v>35772</v>
      </c>
    </row>
    <row r="405" spans="1:4" ht="15.75" thickBot="1" x14ac:dyDescent="0.3">
      <c r="A405" s="208"/>
      <c r="B405" s="210"/>
      <c r="C405" s="127"/>
      <c r="D405" s="133"/>
    </row>
    <row r="406" spans="1:4" ht="15.75" thickBot="1" x14ac:dyDescent="0.3">
      <c r="A406" s="135">
        <v>38</v>
      </c>
      <c r="B406" s="136" t="s">
        <v>107</v>
      </c>
      <c r="C406" s="137" t="s">
        <v>6</v>
      </c>
      <c r="D406" s="133" t="s">
        <v>250</v>
      </c>
    </row>
    <row r="407" spans="1:4" ht="77.25" thickBot="1" x14ac:dyDescent="0.3">
      <c r="A407" s="125">
        <v>39</v>
      </c>
      <c r="B407" s="126" t="s">
        <v>79</v>
      </c>
      <c r="C407" s="127" t="s">
        <v>6</v>
      </c>
      <c r="D407" s="103" t="s">
        <v>314</v>
      </c>
    </row>
    <row r="408" spans="1:4" ht="15.75" thickBot="1" x14ac:dyDescent="0.3">
      <c r="A408" s="207">
        <v>40</v>
      </c>
      <c r="B408" s="209" t="s">
        <v>249</v>
      </c>
      <c r="C408" s="127" t="s">
        <v>81</v>
      </c>
      <c r="D408" s="113">
        <v>32844.6</v>
      </c>
    </row>
    <row r="409" spans="1:4" ht="15.75" thickBot="1" x14ac:dyDescent="0.3">
      <c r="A409" s="208"/>
      <c r="B409" s="210"/>
      <c r="C409" s="127"/>
      <c r="D409" s="133"/>
    </row>
    <row r="410" spans="1:4" ht="15.75" thickBot="1" x14ac:dyDescent="0.3">
      <c r="A410" s="135">
        <v>41</v>
      </c>
      <c r="B410" s="136" t="s">
        <v>107</v>
      </c>
      <c r="C410" s="137" t="s">
        <v>6</v>
      </c>
      <c r="D410" s="133" t="s">
        <v>250</v>
      </c>
    </row>
    <row r="411" spans="1:4" ht="39" thickBot="1" x14ac:dyDescent="0.3">
      <c r="A411" s="125">
        <v>42</v>
      </c>
      <c r="B411" s="126" t="s">
        <v>79</v>
      </c>
      <c r="C411" s="127" t="s">
        <v>6</v>
      </c>
      <c r="D411" s="103" t="s">
        <v>320</v>
      </c>
    </row>
    <row r="412" spans="1:4" ht="15.75" thickBot="1" x14ac:dyDescent="0.3">
      <c r="A412" s="207">
        <v>43</v>
      </c>
      <c r="B412" s="209" t="s">
        <v>249</v>
      </c>
      <c r="C412" s="127" t="s">
        <v>81</v>
      </c>
      <c r="D412" s="113">
        <v>11700</v>
      </c>
    </row>
    <row r="413" spans="1:4" ht="15.75" thickBot="1" x14ac:dyDescent="0.3">
      <c r="A413" s="208"/>
      <c r="B413" s="210"/>
      <c r="C413" s="127"/>
      <c r="D413" s="133"/>
    </row>
    <row r="414" spans="1:4" ht="15.75" thickBot="1" x14ac:dyDescent="0.3">
      <c r="A414" s="135">
        <v>44</v>
      </c>
      <c r="B414" s="136" t="s">
        <v>107</v>
      </c>
      <c r="C414" s="137" t="s">
        <v>6</v>
      </c>
      <c r="D414" s="133" t="s">
        <v>250</v>
      </c>
    </row>
    <row r="415" spans="1:4" ht="39" thickBot="1" x14ac:dyDescent="0.3">
      <c r="A415" s="125">
        <v>45</v>
      </c>
      <c r="B415" s="126" t="s">
        <v>79</v>
      </c>
      <c r="C415" s="127" t="s">
        <v>6</v>
      </c>
      <c r="D415" s="103" t="s">
        <v>321</v>
      </c>
    </row>
    <row r="416" spans="1:4" ht="15.75" thickBot="1" x14ac:dyDescent="0.3">
      <c r="A416" s="207">
        <v>46</v>
      </c>
      <c r="B416" s="209" t="s">
        <v>249</v>
      </c>
      <c r="C416" s="127" t="s">
        <v>81</v>
      </c>
      <c r="D416" s="113">
        <v>6000</v>
      </c>
    </row>
    <row r="417" spans="1:4" ht="15.75" thickBot="1" x14ac:dyDescent="0.3">
      <c r="A417" s="208"/>
      <c r="B417" s="210"/>
      <c r="C417" s="127"/>
      <c r="D417" s="133"/>
    </row>
    <row r="418" spans="1:4" ht="15.75" thickBot="1" x14ac:dyDescent="0.3">
      <c r="A418" s="135">
        <v>47</v>
      </c>
      <c r="B418" s="136" t="s">
        <v>107</v>
      </c>
      <c r="C418" s="137" t="s">
        <v>6</v>
      </c>
      <c r="D418" s="133" t="s">
        <v>250</v>
      </c>
    </row>
    <row r="419" spans="1:4" ht="26.25" thickBot="1" x14ac:dyDescent="0.3">
      <c r="A419" s="125">
        <v>48</v>
      </c>
      <c r="B419" s="126" t="s">
        <v>79</v>
      </c>
      <c r="C419" s="127" t="s">
        <v>6</v>
      </c>
      <c r="D419" s="103" t="s">
        <v>407</v>
      </c>
    </row>
    <row r="420" spans="1:4" ht="15.75" thickBot="1" x14ac:dyDescent="0.3">
      <c r="A420" s="207">
        <v>49</v>
      </c>
      <c r="B420" s="209" t="s">
        <v>249</v>
      </c>
      <c r="C420" s="127" t="s">
        <v>81</v>
      </c>
      <c r="D420" s="113">
        <v>6000</v>
      </c>
    </row>
    <row r="421" spans="1:4" ht="15.75" thickBot="1" x14ac:dyDescent="0.3">
      <c r="A421" s="208"/>
      <c r="B421" s="210"/>
      <c r="C421" s="127"/>
      <c r="D421" s="133"/>
    </row>
    <row r="422" spans="1:4" ht="15.75" thickBot="1" x14ac:dyDescent="0.3">
      <c r="A422" s="135">
        <v>50</v>
      </c>
      <c r="B422" s="136" t="s">
        <v>107</v>
      </c>
      <c r="C422" s="137" t="s">
        <v>6</v>
      </c>
      <c r="D422" s="133" t="s">
        <v>250</v>
      </c>
    </row>
    <row r="423" spans="1:4" ht="166.5" thickBot="1" x14ac:dyDescent="0.3">
      <c r="A423" s="125">
        <v>51</v>
      </c>
      <c r="B423" s="126" t="s">
        <v>79</v>
      </c>
      <c r="C423" s="127" t="s">
        <v>6</v>
      </c>
      <c r="D423" s="103" t="s">
        <v>317</v>
      </c>
    </row>
    <row r="424" spans="1:4" ht="15.75" thickBot="1" x14ac:dyDescent="0.3">
      <c r="A424" s="207">
        <v>52</v>
      </c>
      <c r="B424" s="209" t="s">
        <v>249</v>
      </c>
      <c r="C424" s="127" t="s">
        <v>81</v>
      </c>
      <c r="D424" s="113">
        <v>2500</v>
      </c>
    </row>
    <row r="425" spans="1:4" ht="15.75" thickBot="1" x14ac:dyDescent="0.3">
      <c r="A425" s="208"/>
      <c r="B425" s="210"/>
      <c r="C425" s="127"/>
      <c r="D425" s="133"/>
    </row>
    <row r="426" spans="1:4" ht="15.75" thickBot="1" x14ac:dyDescent="0.3">
      <c r="A426" s="135">
        <v>53</v>
      </c>
      <c r="B426" s="136" t="s">
        <v>107</v>
      </c>
      <c r="C426" s="137" t="s">
        <v>6</v>
      </c>
      <c r="D426" s="133" t="s">
        <v>250</v>
      </c>
    </row>
    <row r="427" spans="1:4" ht="51.75" thickBot="1" x14ac:dyDescent="0.3">
      <c r="A427" s="125">
        <v>54</v>
      </c>
      <c r="B427" s="126" t="s">
        <v>79</v>
      </c>
      <c r="C427" s="127" t="s">
        <v>6</v>
      </c>
      <c r="D427" s="103" t="s">
        <v>316</v>
      </c>
    </row>
    <row r="428" spans="1:4" ht="15.75" thickBot="1" x14ac:dyDescent="0.3">
      <c r="A428" s="207">
        <v>55</v>
      </c>
      <c r="B428" s="209" t="s">
        <v>249</v>
      </c>
      <c r="C428" s="127" t="s">
        <v>81</v>
      </c>
      <c r="D428" s="113">
        <v>162000</v>
      </c>
    </row>
    <row r="429" spans="1:4" ht="15.75" thickBot="1" x14ac:dyDescent="0.3">
      <c r="A429" s="208"/>
      <c r="B429" s="210"/>
      <c r="C429" s="127"/>
      <c r="D429" s="133"/>
    </row>
    <row r="430" spans="1:4" ht="15.75" thickBot="1" x14ac:dyDescent="0.3">
      <c r="A430" s="135">
        <v>56</v>
      </c>
      <c r="B430" s="136" t="s">
        <v>107</v>
      </c>
      <c r="C430" s="137" t="s">
        <v>6</v>
      </c>
      <c r="D430" s="133" t="s">
        <v>250</v>
      </c>
    </row>
    <row r="431" spans="1:4" ht="15.75" thickBot="1" x14ac:dyDescent="0.3">
      <c r="A431" s="125">
        <v>57</v>
      </c>
      <c r="B431" s="126" t="s">
        <v>79</v>
      </c>
      <c r="C431" s="127" t="s">
        <v>6</v>
      </c>
      <c r="D431" s="103" t="s">
        <v>319</v>
      </c>
    </row>
    <row r="432" spans="1:4" ht="15.75" thickBot="1" x14ac:dyDescent="0.3">
      <c r="A432" s="207">
        <v>58</v>
      </c>
      <c r="B432" s="209" t="s">
        <v>249</v>
      </c>
      <c r="C432" s="127" t="s">
        <v>81</v>
      </c>
      <c r="D432" s="113">
        <v>242550</v>
      </c>
    </row>
    <row r="433" spans="1:4" ht="15.75" thickBot="1" x14ac:dyDescent="0.3">
      <c r="A433" s="208"/>
      <c r="B433" s="210"/>
      <c r="C433" s="127"/>
      <c r="D433" s="133"/>
    </row>
    <row r="434" spans="1:4" ht="15.75" thickBot="1" x14ac:dyDescent="0.3">
      <c r="A434" s="135">
        <v>59</v>
      </c>
      <c r="B434" s="136" t="s">
        <v>107</v>
      </c>
      <c r="C434" s="137" t="s">
        <v>6</v>
      </c>
      <c r="D434" s="133" t="s">
        <v>250</v>
      </c>
    </row>
    <row r="435" spans="1:4" ht="39" thickBot="1" x14ac:dyDescent="0.3">
      <c r="A435" s="125">
        <v>63</v>
      </c>
      <c r="B435" s="126" t="s">
        <v>79</v>
      </c>
      <c r="C435" s="127" t="s">
        <v>6</v>
      </c>
      <c r="D435" s="133" t="s">
        <v>405</v>
      </c>
    </row>
    <row r="436" spans="1:4" ht="15.75" thickBot="1" x14ac:dyDescent="0.3">
      <c r="A436" s="207">
        <v>64</v>
      </c>
      <c r="B436" s="209" t="s">
        <v>249</v>
      </c>
      <c r="C436" s="127" t="s">
        <v>81</v>
      </c>
      <c r="D436" s="113">
        <v>78023.649999999994</v>
      </c>
    </row>
    <row r="437" spans="1:4" ht="15.75" thickBot="1" x14ac:dyDescent="0.3">
      <c r="A437" s="208"/>
      <c r="B437" s="210"/>
      <c r="C437" s="127"/>
      <c r="D437" s="133"/>
    </row>
    <row r="438" spans="1:4" ht="15.75" thickBot="1" x14ac:dyDescent="0.3">
      <c r="A438" s="135">
        <v>65</v>
      </c>
      <c r="B438" s="136" t="s">
        <v>107</v>
      </c>
      <c r="C438" s="137" t="s">
        <v>6</v>
      </c>
      <c r="D438" s="133" t="s">
        <v>250</v>
      </c>
    </row>
    <row r="439" spans="1:4" ht="15.75" thickBot="1" x14ac:dyDescent="0.3">
      <c r="A439" s="138">
        <v>66</v>
      </c>
      <c r="B439" s="126" t="s">
        <v>79</v>
      </c>
      <c r="C439" s="127" t="s">
        <v>6</v>
      </c>
      <c r="D439" s="133" t="s">
        <v>357</v>
      </c>
    </row>
    <row r="440" spans="1:4" ht="15.75" thickBot="1" x14ac:dyDescent="0.3">
      <c r="A440" s="207">
        <v>67</v>
      </c>
      <c r="B440" s="209" t="s">
        <v>249</v>
      </c>
      <c r="C440" s="127" t="s">
        <v>81</v>
      </c>
      <c r="D440" s="113">
        <v>5543.27</v>
      </c>
    </row>
    <row r="441" spans="1:4" ht="15.75" thickBot="1" x14ac:dyDescent="0.3">
      <c r="A441" s="208"/>
      <c r="B441" s="210"/>
      <c r="C441" s="127"/>
      <c r="D441" s="133"/>
    </row>
    <row r="442" spans="1:4" ht="15.75" thickBot="1" x14ac:dyDescent="0.3">
      <c r="A442" s="139">
        <v>68</v>
      </c>
      <c r="B442" s="136" t="s">
        <v>107</v>
      </c>
      <c r="C442" s="137" t="s">
        <v>6</v>
      </c>
      <c r="D442" s="133" t="s">
        <v>250</v>
      </c>
    </row>
    <row r="443" spans="1:4" ht="65.25" thickBot="1" x14ac:dyDescent="0.3">
      <c r="A443" s="138">
        <v>72</v>
      </c>
      <c r="B443" s="126" t="s">
        <v>79</v>
      </c>
      <c r="C443" s="127" t="s">
        <v>6</v>
      </c>
      <c r="D443" s="130" t="s">
        <v>350</v>
      </c>
    </row>
    <row r="444" spans="1:4" ht="15.75" thickBot="1" x14ac:dyDescent="0.3">
      <c r="A444" s="207">
        <v>73</v>
      </c>
      <c r="B444" s="209" t="s">
        <v>249</v>
      </c>
      <c r="C444" s="127" t="s">
        <v>81</v>
      </c>
      <c r="D444" s="113">
        <v>9000</v>
      </c>
    </row>
    <row r="445" spans="1:4" ht="15.75" thickBot="1" x14ac:dyDescent="0.3">
      <c r="A445" s="208"/>
      <c r="B445" s="210"/>
      <c r="C445" s="127"/>
      <c r="D445" s="133"/>
    </row>
    <row r="446" spans="1:4" ht="15.75" thickBot="1" x14ac:dyDescent="0.3">
      <c r="A446" s="139">
        <v>74</v>
      </c>
      <c r="B446" s="136" t="s">
        <v>107</v>
      </c>
      <c r="C446" s="137" t="s">
        <v>6</v>
      </c>
      <c r="D446" s="133" t="s">
        <v>250</v>
      </c>
    </row>
    <row r="447" spans="1:4" ht="90.75" thickBot="1" x14ac:dyDescent="0.3">
      <c r="A447" s="138">
        <v>75</v>
      </c>
      <c r="B447" s="126" t="s">
        <v>79</v>
      </c>
      <c r="C447" s="127" t="s">
        <v>6</v>
      </c>
      <c r="D447" s="131" t="s">
        <v>351</v>
      </c>
    </row>
    <row r="448" spans="1:4" ht="15.75" thickBot="1" x14ac:dyDescent="0.3">
      <c r="A448" s="207">
        <v>76</v>
      </c>
      <c r="B448" s="209" t="s">
        <v>249</v>
      </c>
      <c r="C448" s="127" t="s">
        <v>81</v>
      </c>
      <c r="D448" s="113">
        <v>1200</v>
      </c>
    </row>
    <row r="449" spans="1:4" ht="15.75" thickBot="1" x14ac:dyDescent="0.3">
      <c r="A449" s="208"/>
      <c r="B449" s="210"/>
      <c r="C449" s="127"/>
      <c r="D449" s="133"/>
    </row>
    <row r="450" spans="1:4" ht="15.75" thickBot="1" x14ac:dyDescent="0.3">
      <c r="A450" s="139">
        <v>77</v>
      </c>
      <c r="B450" s="136" t="s">
        <v>107</v>
      </c>
      <c r="C450" s="137" t="s">
        <v>6</v>
      </c>
      <c r="D450" s="133" t="s">
        <v>250</v>
      </c>
    </row>
    <row r="451" spans="1:4" ht="52.5" thickBot="1" x14ac:dyDescent="0.3">
      <c r="A451" s="138">
        <v>78</v>
      </c>
      <c r="B451" s="126" t="s">
        <v>79</v>
      </c>
      <c r="C451" s="127" t="s">
        <v>6</v>
      </c>
      <c r="D451" s="132" t="s">
        <v>352</v>
      </c>
    </row>
    <row r="452" spans="1:4" ht="15.75" thickBot="1" x14ac:dyDescent="0.3">
      <c r="A452" s="207">
        <v>79</v>
      </c>
      <c r="B452" s="209" t="s">
        <v>249</v>
      </c>
      <c r="C452" s="127" t="s">
        <v>81</v>
      </c>
      <c r="D452" s="113">
        <v>17131.919999999998</v>
      </c>
    </row>
    <row r="453" spans="1:4" ht="15.75" thickBot="1" x14ac:dyDescent="0.3">
      <c r="A453" s="208"/>
      <c r="B453" s="210"/>
      <c r="C453" s="127"/>
      <c r="D453" s="133"/>
    </row>
    <row r="454" spans="1:4" ht="15.75" thickBot="1" x14ac:dyDescent="0.3">
      <c r="A454" s="139">
        <v>80</v>
      </c>
      <c r="B454" s="136" t="s">
        <v>107</v>
      </c>
      <c r="C454" s="137" t="s">
        <v>6</v>
      </c>
      <c r="D454" s="133" t="s">
        <v>250</v>
      </c>
    </row>
    <row r="455" spans="1:4" ht="26.25" thickBot="1" x14ac:dyDescent="0.3">
      <c r="A455" s="138">
        <v>81</v>
      </c>
      <c r="B455" s="126" t="s">
        <v>79</v>
      </c>
      <c r="C455" s="127" t="s">
        <v>6</v>
      </c>
      <c r="D455" s="103" t="s">
        <v>318</v>
      </c>
    </row>
    <row r="456" spans="1:4" ht="15.75" thickBot="1" x14ac:dyDescent="0.3">
      <c r="A456" s="207">
        <v>82</v>
      </c>
      <c r="B456" s="209" t="s">
        <v>249</v>
      </c>
      <c r="C456" s="127" t="s">
        <v>81</v>
      </c>
      <c r="D456" s="113">
        <v>319948.03999999998</v>
      </c>
    </row>
    <row r="457" spans="1:4" ht="15.75" thickBot="1" x14ac:dyDescent="0.3">
      <c r="A457" s="208"/>
      <c r="B457" s="210"/>
      <c r="C457" s="127"/>
      <c r="D457" s="133"/>
    </row>
    <row r="458" spans="1:4" ht="15.75" thickBot="1" x14ac:dyDescent="0.3">
      <c r="A458" s="139">
        <v>83</v>
      </c>
      <c r="B458" s="136" t="s">
        <v>107</v>
      </c>
      <c r="C458" s="137" t="s">
        <v>6</v>
      </c>
      <c r="D458" s="133" t="s">
        <v>250</v>
      </c>
    </row>
    <row r="459" spans="1:4" ht="65.25" thickBot="1" x14ac:dyDescent="0.3">
      <c r="A459" s="138">
        <v>84</v>
      </c>
      <c r="B459" s="126" t="s">
        <v>79</v>
      </c>
      <c r="C459" s="127" t="s">
        <v>6</v>
      </c>
      <c r="D459" s="109" t="s">
        <v>348</v>
      </c>
    </row>
    <row r="460" spans="1:4" ht="15.75" thickBot="1" x14ac:dyDescent="0.3">
      <c r="A460" s="207">
        <v>85</v>
      </c>
      <c r="B460" s="209" t="s">
        <v>249</v>
      </c>
      <c r="C460" s="127" t="s">
        <v>81</v>
      </c>
      <c r="D460" s="113">
        <f>2.4*10982*12</f>
        <v>316281.59999999998</v>
      </c>
    </row>
    <row r="461" spans="1:4" ht="15.75" thickBot="1" x14ac:dyDescent="0.3">
      <c r="A461" s="208"/>
      <c r="B461" s="210"/>
      <c r="C461" s="127"/>
      <c r="D461" s="133"/>
    </row>
    <row r="462" spans="1:4" ht="15.75" thickBot="1" x14ac:dyDescent="0.3">
      <c r="A462" s="139">
        <v>86</v>
      </c>
      <c r="B462" s="136" t="s">
        <v>107</v>
      </c>
      <c r="C462" s="137" t="s">
        <v>6</v>
      </c>
      <c r="D462" s="133" t="s">
        <v>250</v>
      </c>
    </row>
    <row r="463" spans="1:4" ht="15.75" thickBot="1" x14ac:dyDescent="0.3">
      <c r="A463" s="201" t="s">
        <v>108</v>
      </c>
      <c r="B463" s="202"/>
      <c r="C463" s="202"/>
      <c r="D463" s="203"/>
    </row>
    <row r="464" spans="1:4" ht="15.75" thickBot="1" x14ac:dyDescent="0.3">
      <c r="A464" s="118">
        <v>87</v>
      </c>
      <c r="B464" s="106" t="s">
        <v>109</v>
      </c>
      <c r="C464" s="103" t="s">
        <v>15</v>
      </c>
      <c r="D464" s="120">
        <v>0</v>
      </c>
    </row>
    <row r="465" spans="1:4" ht="15.75" thickBot="1" x14ac:dyDescent="0.3">
      <c r="A465" s="118">
        <v>88</v>
      </c>
      <c r="B465" s="106" t="s">
        <v>110</v>
      </c>
      <c r="C465" s="103" t="s">
        <v>15</v>
      </c>
      <c r="D465" s="120">
        <v>0</v>
      </c>
    </row>
    <row r="466" spans="1:4" ht="15.75" thickBot="1" x14ac:dyDescent="0.3">
      <c r="A466" s="118">
        <v>89</v>
      </c>
      <c r="B466" s="106" t="s">
        <v>111</v>
      </c>
      <c r="C466" s="103" t="s">
        <v>15</v>
      </c>
      <c r="D466" s="120">
        <v>0</v>
      </c>
    </row>
    <row r="467" spans="1:4" ht="15.75" thickBot="1" x14ac:dyDescent="0.3">
      <c r="A467" s="118">
        <v>90</v>
      </c>
      <c r="B467" s="106" t="s">
        <v>112</v>
      </c>
      <c r="C467" s="103" t="s">
        <v>81</v>
      </c>
      <c r="D467" s="120">
        <v>0</v>
      </c>
    </row>
    <row r="468" spans="1:4" ht="15.75" thickBot="1" x14ac:dyDescent="0.3">
      <c r="A468" s="201" t="s">
        <v>113</v>
      </c>
      <c r="B468" s="202"/>
      <c r="C468" s="202"/>
      <c r="D468" s="203"/>
    </row>
    <row r="469" spans="1:4" ht="26.25" thickBot="1" x14ac:dyDescent="0.3">
      <c r="A469" s="118">
        <v>91</v>
      </c>
      <c r="B469" s="105" t="s">
        <v>114</v>
      </c>
      <c r="C469" s="103" t="s">
        <v>81</v>
      </c>
      <c r="D469" s="119">
        <v>59644.83</v>
      </c>
    </row>
    <row r="470" spans="1:4" ht="15.75" thickBot="1" x14ac:dyDescent="0.3">
      <c r="A470" s="118">
        <v>92</v>
      </c>
      <c r="B470" s="134" t="s">
        <v>198</v>
      </c>
      <c r="C470" s="103" t="s">
        <v>81</v>
      </c>
      <c r="D470" s="119">
        <v>0</v>
      </c>
    </row>
    <row r="471" spans="1:4" ht="15.75" thickBot="1" x14ac:dyDescent="0.3">
      <c r="A471" s="118">
        <v>93</v>
      </c>
      <c r="B471" s="134" t="s">
        <v>199</v>
      </c>
      <c r="C471" s="103" t="s">
        <v>81</v>
      </c>
      <c r="D471" s="119">
        <v>59644.83</v>
      </c>
    </row>
    <row r="472" spans="1:4" ht="26.25" thickBot="1" x14ac:dyDescent="0.3">
      <c r="A472" s="118">
        <v>94</v>
      </c>
      <c r="B472" s="105" t="s">
        <v>115</v>
      </c>
      <c r="C472" s="103" t="s">
        <v>81</v>
      </c>
      <c r="D472" s="140">
        <v>26476.9</v>
      </c>
    </row>
    <row r="473" spans="1:4" ht="15.75" thickBot="1" x14ac:dyDescent="0.3">
      <c r="A473" s="118">
        <v>95</v>
      </c>
      <c r="B473" s="134" t="s">
        <v>198</v>
      </c>
      <c r="C473" s="103" t="s">
        <v>81</v>
      </c>
      <c r="D473" s="119">
        <v>0</v>
      </c>
    </row>
    <row r="474" spans="1:4" ht="15.75" thickBot="1" x14ac:dyDescent="0.3">
      <c r="A474" s="118">
        <v>96</v>
      </c>
      <c r="B474" s="134" t="s">
        <v>199</v>
      </c>
      <c r="C474" s="103" t="s">
        <v>81</v>
      </c>
      <c r="D474" s="119">
        <v>26476.9</v>
      </c>
    </row>
    <row r="475" spans="1:4" ht="15.75" thickBot="1" x14ac:dyDescent="0.3">
      <c r="A475" s="201" t="s">
        <v>116</v>
      </c>
      <c r="B475" s="202"/>
      <c r="C475" s="202"/>
      <c r="D475" s="203"/>
    </row>
    <row r="476" spans="1:4" ht="15.75" thickBot="1" x14ac:dyDescent="0.3">
      <c r="A476" s="118">
        <v>97</v>
      </c>
      <c r="B476" s="105" t="s">
        <v>82</v>
      </c>
      <c r="C476" s="103" t="s">
        <v>6</v>
      </c>
      <c r="D476" s="120" t="s">
        <v>135</v>
      </c>
    </row>
    <row r="477" spans="1:4" ht="15.75" thickBot="1" x14ac:dyDescent="0.3">
      <c r="A477" s="118">
        <v>98</v>
      </c>
      <c r="B477" s="105" t="s">
        <v>54</v>
      </c>
      <c r="C477" s="103" t="s">
        <v>6</v>
      </c>
      <c r="D477" s="120" t="s">
        <v>69</v>
      </c>
    </row>
    <row r="478" spans="1:4" ht="15.75" thickBot="1" x14ac:dyDescent="0.3">
      <c r="A478" s="118">
        <v>99</v>
      </c>
      <c r="B478" s="105" t="s">
        <v>117</v>
      </c>
      <c r="C478" s="103" t="s">
        <v>118</v>
      </c>
      <c r="D478" s="121" t="s">
        <v>431</v>
      </c>
    </row>
    <row r="479" spans="1:4" ht="15.75" thickBot="1" x14ac:dyDescent="0.3">
      <c r="A479" s="118">
        <v>100</v>
      </c>
      <c r="B479" s="105" t="s">
        <v>119</v>
      </c>
      <c r="C479" s="103" t="s">
        <v>81</v>
      </c>
      <c r="D479" s="121" t="s">
        <v>432</v>
      </c>
    </row>
    <row r="480" spans="1:4" ht="15.75" thickBot="1" x14ac:dyDescent="0.3">
      <c r="A480" s="118">
        <v>101</v>
      </c>
      <c r="B480" s="105" t="s">
        <v>120</v>
      </c>
      <c r="C480" s="103" t="s">
        <v>81</v>
      </c>
      <c r="D480" s="110" t="s">
        <v>433</v>
      </c>
    </row>
    <row r="481" spans="1:4" ht="15.75" thickBot="1" x14ac:dyDescent="0.3">
      <c r="A481" s="118">
        <v>102</v>
      </c>
      <c r="B481" s="105" t="s">
        <v>121</v>
      </c>
      <c r="C481" s="103" t="s">
        <v>81</v>
      </c>
      <c r="D481" s="113">
        <v>-18536.63</v>
      </c>
    </row>
    <row r="482" spans="1:4" ht="15.75" thickBot="1" x14ac:dyDescent="0.3">
      <c r="A482" s="118">
        <v>103</v>
      </c>
      <c r="B482" s="105" t="s">
        <v>122</v>
      </c>
      <c r="C482" s="103" t="s">
        <v>81</v>
      </c>
      <c r="D482" s="110" t="s">
        <v>443</v>
      </c>
    </row>
    <row r="483" spans="1:4" ht="15.75" thickBot="1" x14ac:dyDescent="0.3">
      <c r="A483" s="118">
        <v>104</v>
      </c>
      <c r="B483" s="105" t="s">
        <v>123</v>
      </c>
      <c r="C483" s="103" t="s">
        <v>81</v>
      </c>
      <c r="D483" s="117">
        <v>392478.07</v>
      </c>
    </row>
    <row r="484" spans="1:4" ht="26.25" thickBot="1" x14ac:dyDescent="0.3">
      <c r="A484" s="118">
        <v>105</v>
      </c>
      <c r="B484" s="105" t="s">
        <v>124</v>
      </c>
      <c r="C484" s="103" t="s">
        <v>81</v>
      </c>
      <c r="D484" s="148">
        <f>D482-D483</f>
        <v>38059.52999999997</v>
      </c>
    </row>
    <row r="485" spans="1:4" ht="26.25" thickBot="1" x14ac:dyDescent="0.3">
      <c r="A485" s="118">
        <v>106</v>
      </c>
      <c r="B485" s="105" t="s">
        <v>125</v>
      </c>
      <c r="C485" s="103" t="s">
        <v>81</v>
      </c>
      <c r="D485" s="119">
        <v>0</v>
      </c>
    </row>
    <row r="486" spans="1:4" ht="15.75" thickBot="1" x14ac:dyDescent="0.3">
      <c r="A486" s="201" t="s">
        <v>116</v>
      </c>
      <c r="B486" s="202"/>
      <c r="C486" s="202"/>
      <c r="D486" s="203"/>
    </row>
    <row r="487" spans="1:4" ht="15.75" thickBot="1" x14ac:dyDescent="0.3">
      <c r="A487" s="118">
        <v>107</v>
      </c>
      <c r="B487" s="105" t="s">
        <v>82</v>
      </c>
      <c r="C487" s="103" t="s">
        <v>6</v>
      </c>
      <c r="D487" s="120" t="s">
        <v>136</v>
      </c>
    </row>
    <row r="488" spans="1:4" ht="15.75" thickBot="1" x14ac:dyDescent="0.3">
      <c r="A488" s="118">
        <v>108</v>
      </c>
      <c r="B488" s="105" t="s">
        <v>54</v>
      </c>
      <c r="C488" s="103" t="s">
        <v>6</v>
      </c>
      <c r="D488" s="120" t="s">
        <v>69</v>
      </c>
    </row>
    <row r="489" spans="1:4" ht="15.75" thickBot="1" x14ac:dyDescent="0.3">
      <c r="A489" s="118">
        <v>109</v>
      </c>
      <c r="B489" s="105" t="s">
        <v>117</v>
      </c>
      <c r="C489" s="103" t="s">
        <v>118</v>
      </c>
      <c r="D489" s="121" t="s">
        <v>431</v>
      </c>
    </row>
    <row r="490" spans="1:4" ht="15.75" thickBot="1" x14ac:dyDescent="0.3">
      <c r="A490" s="118">
        <v>110</v>
      </c>
      <c r="B490" s="105" t="s">
        <v>119</v>
      </c>
      <c r="C490" s="103" t="s">
        <v>81</v>
      </c>
      <c r="D490" s="121" t="s">
        <v>434</v>
      </c>
    </row>
    <row r="491" spans="1:4" ht="15.75" thickBot="1" x14ac:dyDescent="0.3">
      <c r="A491" s="118">
        <v>111</v>
      </c>
      <c r="B491" s="105" t="s">
        <v>120</v>
      </c>
      <c r="C491" s="103" t="s">
        <v>81</v>
      </c>
      <c r="D491" s="110" t="s">
        <v>435</v>
      </c>
    </row>
    <row r="492" spans="1:4" ht="15.75" thickBot="1" x14ac:dyDescent="0.3">
      <c r="A492" s="118">
        <v>112</v>
      </c>
      <c r="B492" s="105" t="s">
        <v>121</v>
      </c>
      <c r="C492" s="103" t="s">
        <v>81</v>
      </c>
      <c r="D492" s="113">
        <v>-14631.3</v>
      </c>
    </row>
    <row r="493" spans="1:4" ht="15.75" thickBot="1" x14ac:dyDescent="0.3">
      <c r="A493" s="118">
        <v>113</v>
      </c>
      <c r="B493" s="105" t="s">
        <v>122</v>
      </c>
      <c r="C493" s="103" t="s">
        <v>81</v>
      </c>
      <c r="D493" s="110" t="s">
        <v>444</v>
      </c>
    </row>
    <row r="494" spans="1:4" ht="15.75" thickBot="1" x14ac:dyDescent="0.3">
      <c r="A494" s="118">
        <v>114</v>
      </c>
      <c r="B494" s="105" t="s">
        <v>123</v>
      </c>
      <c r="C494" s="103" t="s">
        <v>81</v>
      </c>
      <c r="D494" s="117">
        <v>309341.87</v>
      </c>
    </row>
    <row r="495" spans="1:4" ht="26.25" thickBot="1" x14ac:dyDescent="0.3">
      <c r="A495" s="118">
        <v>115</v>
      </c>
      <c r="B495" s="105" t="s">
        <v>124</v>
      </c>
      <c r="C495" s="103" t="s">
        <v>81</v>
      </c>
      <c r="D495" s="148">
        <f>D493-D494</f>
        <v>29997.609999999986</v>
      </c>
    </row>
    <row r="496" spans="1:4" ht="26.25" thickBot="1" x14ac:dyDescent="0.3">
      <c r="A496" s="118">
        <v>116</v>
      </c>
      <c r="B496" s="105" t="s">
        <v>125</v>
      </c>
      <c r="C496" s="103" t="s">
        <v>81</v>
      </c>
      <c r="D496" s="119">
        <v>0</v>
      </c>
    </row>
    <row r="497" spans="1:4" ht="15.75" thickBot="1" x14ac:dyDescent="0.3">
      <c r="A497" s="201" t="s">
        <v>116</v>
      </c>
      <c r="B497" s="202"/>
      <c r="C497" s="202"/>
      <c r="D497" s="203"/>
    </row>
    <row r="498" spans="1:4" ht="15.75" thickBot="1" x14ac:dyDescent="0.3">
      <c r="A498" s="118">
        <v>117</v>
      </c>
      <c r="B498" s="105" t="s">
        <v>82</v>
      </c>
      <c r="C498" s="103" t="s">
        <v>6</v>
      </c>
      <c r="D498" s="120" t="s">
        <v>138</v>
      </c>
    </row>
    <row r="499" spans="1:4" ht="15.75" thickBot="1" x14ac:dyDescent="0.3">
      <c r="A499" s="118">
        <v>118</v>
      </c>
      <c r="B499" s="105" t="s">
        <v>54</v>
      </c>
      <c r="C499" s="103" t="s">
        <v>6</v>
      </c>
      <c r="D499" s="120" t="s">
        <v>141</v>
      </c>
    </row>
    <row r="500" spans="1:4" ht="15.75" thickBot="1" x14ac:dyDescent="0.3">
      <c r="A500" s="118">
        <v>119</v>
      </c>
      <c r="B500" s="105" t="s">
        <v>117</v>
      </c>
      <c r="C500" s="103" t="s">
        <v>118</v>
      </c>
      <c r="D500" s="121" t="s">
        <v>251</v>
      </c>
    </row>
    <row r="501" spans="1:4" ht="15.75" thickBot="1" x14ac:dyDescent="0.3">
      <c r="A501" s="118">
        <v>120</v>
      </c>
      <c r="B501" s="105" t="s">
        <v>119</v>
      </c>
      <c r="C501" s="103" t="s">
        <v>81</v>
      </c>
      <c r="D501" s="121" t="s">
        <v>251</v>
      </c>
    </row>
    <row r="502" spans="1:4" ht="15.75" thickBot="1" x14ac:dyDescent="0.3">
      <c r="A502" s="118">
        <v>121</v>
      </c>
      <c r="B502" s="105" t="s">
        <v>120</v>
      </c>
      <c r="C502" s="103" t="s">
        <v>81</v>
      </c>
      <c r="D502" s="110" t="s">
        <v>251</v>
      </c>
    </row>
    <row r="503" spans="1:4" ht="15.75" thickBot="1" x14ac:dyDescent="0.3">
      <c r="A503" s="118">
        <v>122</v>
      </c>
      <c r="B503" s="105" t="s">
        <v>121</v>
      </c>
      <c r="C503" s="103" t="s">
        <v>81</v>
      </c>
      <c r="D503" s="110" t="s">
        <v>251</v>
      </c>
    </row>
    <row r="504" spans="1:4" ht="15.75" thickBot="1" x14ac:dyDescent="0.3">
      <c r="A504" s="118">
        <v>123</v>
      </c>
      <c r="B504" s="105" t="s">
        <v>122</v>
      </c>
      <c r="C504" s="103" t="s">
        <v>81</v>
      </c>
      <c r="D504" s="110" t="s">
        <v>251</v>
      </c>
    </row>
    <row r="505" spans="1:4" ht="15.75" thickBot="1" x14ac:dyDescent="0.3">
      <c r="A505" s="118">
        <v>124</v>
      </c>
      <c r="B505" s="105" t="s">
        <v>123</v>
      </c>
      <c r="C505" s="103" t="s">
        <v>81</v>
      </c>
      <c r="D505" s="110" t="s">
        <v>251</v>
      </c>
    </row>
    <row r="506" spans="1:4" ht="26.25" thickBot="1" x14ac:dyDescent="0.3">
      <c r="A506" s="118">
        <v>125</v>
      </c>
      <c r="B506" s="105" t="s">
        <v>124</v>
      </c>
      <c r="C506" s="103" t="s">
        <v>81</v>
      </c>
      <c r="D506" s="119">
        <v>0</v>
      </c>
    </row>
    <row r="507" spans="1:4" ht="26.25" thickBot="1" x14ac:dyDescent="0.3">
      <c r="A507" s="118">
        <v>126</v>
      </c>
      <c r="B507" s="105" t="s">
        <v>125</v>
      </c>
      <c r="C507" s="103" t="s">
        <v>81</v>
      </c>
      <c r="D507" s="119">
        <v>0</v>
      </c>
    </row>
    <row r="508" spans="1:4" ht="15.75" thickBot="1" x14ac:dyDescent="0.3">
      <c r="A508" s="201" t="s">
        <v>116</v>
      </c>
      <c r="B508" s="202"/>
      <c r="C508" s="202"/>
      <c r="D508" s="203"/>
    </row>
    <row r="509" spans="1:4" ht="15.75" thickBot="1" x14ac:dyDescent="0.3">
      <c r="A509" s="118">
        <v>127</v>
      </c>
      <c r="B509" s="105" t="s">
        <v>82</v>
      </c>
      <c r="C509" s="103" t="s">
        <v>6</v>
      </c>
      <c r="D509" s="120" t="s">
        <v>400</v>
      </c>
    </row>
    <row r="510" spans="1:4" ht="15.75" thickBot="1" x14ac:dyDescent="0.3">
      <c r="A510" s="118">
        <v>128</v>
      </c>
      <c r="B510" s="105" t="s">
        <v>54</v>
      </c>
      <c r="C510" s="103" t="s">
        <v>6</v>
      </c>
      <c r="D510" s="120" t="s">
        <v>143</v>
      </c>
    </row>
    <row r="511" spans="1:4" ht="15.75" thickBot="1" x14ac:dyDescent="0.3">
      <c r="A511" s="118">
        <v>129</v>
      </c>
      <c r="B511" s="105" t="s">
        <v>117</v>
      </c>
      <c r="C511" s="103" t="s">
        <v>118</v>
      </c>
      <c r="D511" s="121" t="s">
        <v>399</v>
      </c>
    </row>
    <row r="512" spans="1:4" ht="15.75" thickBot="1" x14ac:dyDescent="0.3">
      <c r="A512" s="118">
        <v>130</v>
      </c>
      <c r="B512" s="105" t="s">
        <v>119</v>
      </c>
      <c r="C512" s="103" t="s">
        <v>81</v>
      </c>
      <c r="D512" s="121" t="s">
        <v>399</v>
      </c>
    </row>
    <row r="513" spans="1:4" ht="15.75" thickBot="1" x14ac:dyDescent="0.3">
      <c r="A513" s="118">
        <v>131</v>
      </c>
      <c r="B513" s="105" t="s">
        <v>120</v>
      </c>
      <c r="C513" s="103" t="s">
        <v>81</v>
      </c>
      <c r="D513" s="121" t="s">
        <v>399</v>
      </c>
    </row>
    <row r="514" spans="1:4" ht="15.75" thickBot="1" x14ac:dyDescent="0.3">
      <c r="A514" s="118">
        <v>132</v>
      </c>
      <c r="B514" s="105" t="s">
        <v>121</v>
      </c>
      <c r="C514" s="103" t="s">
        <v>81</v>
      </c>
      <c r="D514" s="121" t="s">
        <v>399</v>
      </c>
    </row>
    <row r="515" spans="1:4" ht="15.75" thickBot="1" x14ac:dyDescent="0.3">
      <c r="A515" s="118">
        <v>133</v>
      </c>
      <c r="B515" s="105" t="s">
        <v>122</v>
      </c>
      <c r="C515" s="103" t="s">
        <v>81</v>
      </c>
      <c r="D515" s="121" t="s">
        <v>399</v>
      </c>
    </row>
    <row r="516" spans="1:4" ht="15.75" thickBot="1" x14ac:dyDescent="0.3">
      <c r="A516" s="118">
        <v>134</v>
      </c>
      <c r="B516" s="105" t="s">
        <v>123</v>
      </c>
      <c r="C516" s="103" t="s">
        <v>81</v>
      </c>
      <c r="D516" s="121" t="s">
        <v>399</v>
      </c>
    </row>
    <row r="517" spans="1:4" ht="26.25" thickBot="1" x14ac:dyDescent="0.3">
      <c r="A517" s="118">
        <v>135</v>
      </c>
      <c r="B517" s="105" t="s">
        <v>124</v>
      </c>
      <c r="C517" s="103" t="s">
        <v>81</v>
      </c>
      <c r="D517" s="121" t="s">
        <v>399</v>
      </c>
    </row>
    <row r="518" spans="1:4" ht="26.25" thickBot="1" x14ac:dyDescent="0.3">
      <c r="A518" s="118">
        <v>136</v>
      </c>
      <c r="B518" s="105" t="s">
        <v>125</v>
      </c>
      <c r="C518" s="103" t="s">
        <v>81</v>
      </c>
      <c r="D518" s="119">
        <v>0</v>
      </c>
    </row>
    <row r="519" spans="1:4" ht="15.75" thickBot="1" x14ac:dyDescent="0.3">
      <c r="A519" s="201" t="s">
        <v>126</v>
      </c>
      <c r="B519" s="202"/>
      <c r="C519" s="202"/>
      <c r="D519" s="203"/>
    </row>
    <row r="520" spans="1:4" ht="15.75" thickBot="1" x14ac:dyDescent="0.3">
      <c r="A520" s="1">
        <v>137</v>
      </c>
      <c r="B520" s="3" t="s">
        <v>109</v>
      </c>
      <c r="C520" s="5" t="s">
        <v>15</v>
      </c>
      <c r="D520" s="4">
        <v>0</v>
      </c>
    </row>
    <row r="521" spans="1:4" ht="15.75" thickBot="1" x14ac:dyDescent="0.3">
      <c r="A521" s="1">
        <v>138</v>
      </c>
      <c r="B521" s="3" t="s">
        <v>110</v>
      </c>
      <c r="C521" s="5" t="s">
        <v>15</v>
      </c>
      <c r="D521" s="4">
        <v>0</v>
      </c>
    </row>
    <row r="522" spans="1:4" ht="15.75" thickBot="1" x14ac:dyDescent="0.3">
      <c r="A522" s="1">
        <v>139</v>
      </c>
      <c r="B522" s="3" t="s">
        <v>111</v>
      </c>
      <c r="C522" s="5" t="s">
        <v>6</v>
      </c>
      <c r="D522" s="4">
        <v>0</v>
      </c>
    </row>
    <row r="523" spans="1:4" ht="15.75" thickBot="1" x14ac:dyDescent="0.3">
      <c r="A523" s="1">
        <v>140</v>
      </c>
      <c r="B523" s="3" t="s">
        <v>112</v>
      </c>
      <c r="C523" s="5" t="s">
        <v>81</v>
      </c>
      <c r="D523" s="49">
        <v>0</v>
      </c>
    </row>
    <row r="524" spans="1:4" ht="15.75" thickBot="1" x14ac:dyDescent="0.3">
      <c r="A524" s="161" t="s">
        <v>200</v>
      </c>
      <c r="B524" s="162"/>
      <c r="C524" s="162"/>
      <c r="D524" s="163"/>
    </row>
    <row r="525" spans="1:4" ht="15.75" thickBot="1" x14ac:dyDescent="0.3">
      <c r="A525" s="1">
        <v>141</v>
      </c>
      <c r="B525" s="2" t="s">
        <v>127</v>
      </c>
      <c r="C525" s="5" t="s">
        <v>15</v>
      </c>
      <c r="D525" s="4">
        <v>0</v>
      </c>
    </row>
    <row r="526" spans="1:4" ht="15.75" thickBot="1" x14ac:dyDescent="0.3">
      <c r="A526" s="1">
        <v>142</v>
      </c>
      <c r="B526" s="2" t="s">
        <v>128</v>
      </c>
      <c r="C526" s="5" t="s">
        <v>129</v>
      </c>
      <c r="D526" s="4">
        <v>0</v>
      </c>
    </row>
    <row r="527" spans="1:4" ht="26.25" thickBot="1" x14ac:dyDescent="0.3">
      <c r="A527" s="1">
        <v>143</v>
      </c>
      <c r="B527" s="2" t="s">
        <v>130</v>
      </c>
      <c r="C527" s="5" t="s">
        <v>81</v>
      </c>
      <c r="D527" s="4">
        <v>0</v>
      </c>
    </row>
    <row r="529" spans="1:4" ht="15.75" thickBot="1" x14ac:dyDescent="0.3">
      <c r="A529" s="116"/>
      <c r="B529" s="86" t="s">
        <v>403</v>
      </c>
      <c r="C529" s="86"/>
      <c r="D529" s="86"/>
    </row>
    <row r="530" spans="1:4" ht="15.75" thickBot="1" x14ac:dyDescent="0.3">
      <c r="A530" s="100" t="s">
        <v>1</v>
      </c>
      <c r="B530" s="101" t="s">
        <v>2</v>
      </c>
      <c r="C530" s="101" t="s">
        <v>3</v>
      </c>
      <c r="D530" s="101" t="s">
        <v>4</v>
      </c>
    </row>
    <row r="531" spans="1:4" ht="26.25" thickBot="1" x14ac:dyDescent="0.3">
      <c r="A531" s="118" t="s">
        <v>149</v>
      </c>
      <c r="B531" s="102" t="s">
        <v>5</v>
      </c>
      <c r="C531" s="103" t="s">
        <v>6</v>
      </c>
      <c r="D531" s="121" t="s">
        <v>396</v>
      </c>
    </row>
    <row r="532" spans="1:4" ht="26.25" thickBot="1" x14ac:dyDescent="0.3">
      <c r="A532" s="118" t="s">
        <v>150</v>
      </c>
      <c r="B532" s="102" t="s">
        <v>100</v>
      </c>
      <c r="C532" s="103" t="s">
        <v>234</v>
      </c>
      <c r="D532" s="121" t="s">
        <v>413</v>
      </c>
    </row>
    <row r="533" spans="1:4" ht="26.25" thickBot="1" x14ac:dyDescent="0.3">
      <c r="A533" s="118" t="s">
        <v>151</v>
      </c>
      <c r="B533" s="102" t="s">
        <v>101</v>
      </c>
      <c r="C533" s="103" t="s">
        <v>234</v>
      </c>
      <c r="D533" s="121" t="s">
        <v>414</v>
      </c>
    </row>
    <row r="534" spans="1:4" ht="30" customHeight="1" thickBot="1" x14ac:dyDescent="0.3">
      <c r="A534" s="201" t="s">
        <v>102</v>
      </c>
      <c r="B534" s="202"/>
      <c r="C534" s="202"/>
      <c r="D534" s="203"/>
    </row>
    <row r="535" spans="1:4" ht="26.25" thickBot="1" x14ac:dyDescent="0.3">
      <c r="A535" s="118" t="s">
        <v>153</v>
      </c>
      <c r="B535" s="102" t="s">
        <v>103</v>
      </c>
      <c r="C535" s="156" t="s">
        <v>81</v>
      </c>
      <c r="D535" s="155">
        <v>476445.66</v>
      </c>
    </row>
    <row r="536" spans="1:4" ht="26.25" thickBot="1" x14ac:dyDescent="0.3">
      <c r="A536" s="118" t="s">
        <v>154</v>
      </c>
      <c r="B536" s="134" t="s">
        <v>187</v>
      </c>
      <c r="C536" s="103" t="s">
        <v>81</v>
      </c>
      <c r="D536" s="113">
        <v>0</v>
      </c>
    </row>
    <row r="537" spans="1:4" ht="26.25" thickBot="1" x14ac:dyDescent="0.3">
      <c r="A537" s="118" t="s">
        <v>155</v>
      </c>
      <c r="B537" s="154" t="s">
        <v>188</v>
      </c>
      <c r="C537" s="156" t="s">
        <v>81</v>
      </c>
      <c r="D537" s="155">
        <v>476445.66</v>
      </c>
    </row>
    <row r="538" spans="1:4" ht="26.25" thickBot="1" x14ac:dyDescent="0.3">
      <c r="A538" s="118" t="s">
        <v>156</v>
      </c>
      <c r="B538" s="102" t="s">
        <v>189</v>
      </c>
      <c r="C538" s="156" t="s">
        <v>81</v>
      </c>
      <c r="D538" s="155">
        <v>2064078.95</v>
      </c>
    </row>
    <row r="539" spans="1:4" ht="26.25" thickBot="1" x14ac:dyDescent="0.3">
      <c r="A539" s="118" t="s">
        <v>157</v>
      </c>
      <c r="B539" s="134" t="s">
        <v>190</v>
      </c>
      <c r="C539" s="103" t="s">
        <v>81</v>
      </c>
      <c r="D539" s="113">
        <v>908898.4</v>
      </c>
    </row>
    <row r="540" spans="1:4" ht="26.25" thickBot="1" x14ac:dyDescent="0.3">
      <c r="A540" s="118" t="s">
        <v>158</v>
      </c>
      <c r="B540" s="134" t="s">
        <v>191</v>
      </c>
      <c r="C540" s="103" t="s">
        <v>81</v>
      </c>
      <c r="D540" s="113">
        <v>103203.95</v>
      </c>
    </row>
    <row r="541" spans="1:4" ht="26.25" thickBot="1" x14ac:dyDescent="0.3">
      <c r="A541" s="118" t="s">
        <v>159</v>
      </c>
      <c r="B541" s="134" t="s">
        <v>192</v>
      </c>
      <c r="C541" s="103" t="s">
        <v>81</v>
      </c>
      <c r="D541" s="113">
        <v>1051976.6000000001</v>
      </c>
    </row>
    <row r="542" spans="1:4" ht="26.25" thickBot="1" x14ac:dyDescent="0.3">
      <c r="A542" s="118" t="s">
        <v>160</v>
      </c>
      <c r="B542" s="102" t="s">
        <v>104</v>
      </c>
      <c r="C542" s="156" t="s">
        <v>81</v>
      </c>
      <c r="D542" s="155">
        <v>2210834.9700000002</v>
      </c>
    </row>
    <row r="543" spans="1:4" ht="26.25" thickBot="1" x14ac:dyDescent="0.3">
      <c r="A543" s="118" t="s">
        <v>161</v>
      </c>
      <c r="B543" s="154" t="s">
        <v>193</v>
      </c>
      <c r="C543" s="156" t="s">
        <v>81</v>
      </c>
      <c r="D543" s="155">
        <v>2185834.9700000002</v>
      </c>
    </row>
    <row r="544" spans="1:4" ht="26.25" thickBot="1" x14ac:dyDescent="0.3">
      <c r="A544" s="118" t="s">
        <v>162</v>
      </c>
      <c r="B544" s="134" t="s">
        <v>194</v>
      </c>
      <c r="C544" s="103" t="s">
        <v>81</v>
      </c>
      <c r="D544" s="113">
        <v>0</v>
      </c>
    </row>
    <row r="545" spans="1:4" ht="26.25" thickBot="1" x14ac:dyDescent="0.3">
      <c r="A545" s="118" t="s">
        <v>163</v>
      </c>
      <c r="B545" s="134" t="s">
        <v>195</v>
      </c>
      <c r="C545" s="103" t="s">
        <v>81</v>
      </c>
      <c r="D545" s="113">
        <v>0</v>
      </c>
    </row>
    <row r="546" spans="1:4" ht="26.25" thickBot="1" x14ac:dyDescent="0.3">
      <c r="A546" s="118" t="s">
        <v>164</v>
      </c>
      <c r="B546" s="134" t="s">
        <v>196</v>
      </c>
      <c r="C546" s="103" t="s">
        <v>81</v>
      </c>
      <c r="D546" s="113">
        <v>0</v>
      </c>
    </row>
    <row r="547" spans="1:4" ht="26.25" thickBot="1" x14ac:dyDescent="0.3">
      <c r="A547" s="118" t="s">
        <v>166</v>
      </c>
      <c r="B547" s="154" t="s">
        <v>430</v>
      </c>
      <c r="C547" s="103" t="s">
        <v>81</v>
      </c>
      <c r="D547" s="155">
        <v>25000</v>
      </c>
    </row>
    <row r="548" spans="1:4" ht="26.25" thickBot="1" x14ac:dyDescent="0.3">
      <c r="A548" s="118" t="s">
        <v>168</v>
      </c>
      <c r="B548" s="105" t="s">
        <v>105</v>
      </c>
      <c r="C548" s="103" t="s">
        <v>81</v>
      </c>
      <c r="D548" s="113">
        <v>2210834.9700000002</v>
      </c>
    </row>
    <row r="549" spans="1:4" ht="26.25" thickBot="1" x14ac:dyDescent="0.3">
      <c r="A549" s="118" t="s">
        <v>169</v>
      </c>
      <c r="B549" s="102" t="s">
        <v>106</v>
      </c>
      <c r="C549" s="156" t="s">
        <v>81</v>
      </c>
      <c r="D549" s="155">
        <f>D538-D542+D535</f>
        <v>329689.63999999972</v>
      </c>
    </row>
    <row r="550" spans="1:4" ht="26.25" thickBot="1" x14ac:dyDescent="0.3">
      <c r="A550" s="118" t="s">
        <v>170</v>
      </c>
      <c r="B550" s="134" t="s">
        <v>187</v>
      </c>
      <c r="C550" s="103" t="s">
        <v>81</v>
      </c>
      <c r="D550" s="113">
        <v>0</v>
      </c>
    </row>
    <row r="551" spans="1:4" ht="26.25" thickBot="1" x14ac:dyDescent="0.3">
      <c r="A551" s="118" t="s">
        <v>171</v>
      </c>
      <c r="B551" s="154" t="s">
        <v>188</v>
      </c>
      <c r="C551" s="156" t="s">
        <v>81</v>
      </c>
      <c r="D551" s="155">
        <v>329689.64</v>
      </c>
    </row>
    <row r="552" spans="1:4" ht="29.25" customHeight="1" thickBot="1" x14ac:dyDescent="0.3">
      <c r="A552" s="204" t="s">
        <v>215</v>
      </c>
      <c r="B552" s="205"/>
      <c r="C552" s="205"/>
      <c r="D552" s="206"/>
    </row>
    <row r="553" spans="1:4" ht="26.25" thickBot="1" x14ac:dyDescent="0.3">
      <c r="A553" s="125" t="s">
        <v>172</v>
      </c>
      <c r="B553" s="126" t="s">
        <v>79</v>
      </c>
      <c r="C553" s="127" t="s">
        <v>6</v>
      </c>
      <c r="D553" s="133" t="s">
        <v>355</v>
      </c>
    </row>
    <row r="554" spans="1:4" ht="15.75" thickBot="1" x14ac:dyDescent="0.3">
      <c r="A554" s="207" t="s">
        <v>173</v>
      </c>
      <c r="B554" s="209" t="s">
        <v>249</v>
      </c>
      <c r="C554" s="127" t="s">
        <v>81</v>
      </c>
      <c r="D554" s="113">
        <v>77041.960000000006</v>
      </c>
    </row>
    <row r="555" spans="1:4" ht="15.75" thickBot="1" x14ac:dyDescent="0.3">
      <c r="A555" s="208"/>
      <c r="B555" s="210"/>
      <c r="C555" s="127"/>
      <c r="D555" s="133"/>
    </row>
    <row r="556" spans="1:4" ht="15.75" thickBot="1" x14ac:dyDescent="0.3">
      <c r="A556" s="135" t="s">
        <v>174</v>
      </c>
      <c r="B556" s="136" t="s">
        <v>107</v>
      </c>
      <c r="C556" s="137" t="s">
        <v>6</v>
      </c>
      <c r="D556" s="133" t="s">
        <v>250</v>
      </c>
    </row>
    <row r="557" spans="1:4" ht="26.25" thickBot="1" x14ac:dyDescent="0.3">
      <c r="A557" s="125">
        <v>24</v>
      </c>
      <c r="B557" s="126" t="s">
        <v>79</v>
      </c>
      <c r="C557" s="127" t="s">
        <v>6</v>
      </c>
      <c r="D557" s="133" t="s">
        <v>404</v>
      </c>
    </row>
    <row r="558" spans="1:4" ht="15.75" thickBot="1" x14ac:dyDescent="0.3">
      <c r="A558" s="207">
        <v>25</v>
      </c>
      <c r="B558" s="209" t="s">
        <v>249</v>
      </c>
      <c r="C558" s="127" t="s">
        <v>81</v>
      </c>
      <c r="D558" s="113">
        <v>56004</v>
      </c>
    </row>
    <row r="559" spans="1:4" ht="15.75" thickBot="1" x14ac:dyDescent="0.3">
      <c r="A559" s="208"/>
      <c r="B559" s="210"/>
      <c r="C559" s="127"/>
      <c r="D559" s="133"/>
    </row>
    <row r="560" spans="1:4" ht="15.75" thickBot="1" x14ac:dyDescent="0.3">
      <c r="A560" s="135">
        <v>26</v>
      </c>
      <c r="B560" s="136" t="s">
        <v>107</v>
      </c>
      <c r="C560" s="137" t="s">
        <v>6</v>
      </c>
      <c r="D560" s="133" t="s">
        <v>250</v>
      </c>
    </row>
    <row r="561" spans="1:4" ht="64.5" thickBot="1" x14ac:dyDescent="0.3">
      <c r="A561" s="125">
        <v>30</v>
      </c>
      <c r="B561" s="126" t="s">
        <v>79</v>
      </c>
      <c r="C561" s="127" t="s">
        <v>6</v>
      </c>
      <c r="D561" s="103" t="s">
        <v>313</v>
      </c>
    </row>
    <row r="562" spans="1:4" ht="15.75" thickBot="1" x14ac:dyDescent="0.3">
      <c r="A562" s="207">
        <v>31</v>
      </c>
      <c r="B562" s="209" t="s">
        <v>249</v>
      </c>
      <c r="C562" s="127" t="s">
        <v>81</v>
      </c>
      <c r="D562" s="113">
        <v>600</v>
      </c>
    </row>
    <row r="563" spans="1:4" ht="15.75" thickBot="1" x14ac:dyDescent="0.3">
      <c r="A563" s="208"/>
      <c r="B563" s="210"/>
      <c r="C563" s="127"/>
      <c r="D563" s="133"/>
    </row>
    <row r="564" spans="1:4" ht="15.75" thickBot="1" x14ac:dyDescent="0.3">
      <c r="A564" s="135">
        <v>32</v>
      </c>
      <c r="B564" s="136" t="s">
        <v>107</v>
      </c>
      <c r="C564" s="137" t="s">
        <v>6</v>
      </c>
      <c r="D564" s="133" t="s">
        <v>250</v>
      </c>
    </row>
    <row r="565" spans="1:4" ht="51.75" thickBot="1" x14ac:dyDescent="0.3">
      <c r="A565" s="125">
        <v>33</v>
      </c>
      <c r="B565" s="126" t="s">
        <v>79</v>
      </c>
      <c r="C565" s="127" t="s">
        <v>6</v>
      </c>
      <c r="D565" s="103" t="s">
        <v>312</v>
      </c>
    </row>
    <row r="566" spans="1:4" ht="15.75" thickBot="1" x14ac:dyDescent="0.3">
      <c r="A566" s="207">
        <v>34</v>
      </c>
      <c r="B566" s="209" t="s">
        <v>249</v>
      </c>
      <c r="C566" s="127" t="s">
        <v>81</v>
      </c>
      <c r="D566" s="113">
        <v>600</v>
      </c>
    </row>
    <row r="567" spans="1:4" ht="15.75" thickBot="1" x14ac:dyDescent="0.3">
      <c r="A567" s="208"/>
      <c r="B567" s="210"/>
      <c r="C567" s="127"/>
      <c r="D567" s="133"/>
    </row>
    <row r="568" spans="1:4" ht="15.75" thickBot="1" x14ac:dyDescent="0.3">
      <c r="A568" s="135">
        <v>35</v>
      </c>
      <c r="B568" s="136" t="s">
        <v>107</v>
      </c>
      <c r="C568" s="137" t="s">
        <v>6</v>
      </c>
      <c r="D568" s="133" t="s">
        <v>250</v>
      </c>
    </row>
    <row r="569" spans="1:4" ht="77.25" thickBot="1" x14ac:dyDescent="0.3">
      <c r="A569" s="125">
        <v>36</v>
      </c>
      <c r="B569" s="126" t="s">
        <v>79</v>
      </c>
      <c r="C569" s="127" t="s">
        <v>6</v>
      </c>
      <c r="D569" s="103" t="s">
        <v>311</v>
      </c>
    </row>
    <row r="570" spans="1:4" ht="15.75" thickBot="1" x14ac:dyDescent="0.3">
      <c r="A570" s="207">
        <v>37</v>
      </c>
      <c r="B570" s="209" t="s">
        <v>249</v>
      </c>
      <c r="C570" s="127" t="s">
        <v>81</v>
      </c>
      <c r="D570" s="113">
        <v>44904</v>
      </c>
    </row>
    <row r="571" spans="1:4" ht="15.75" thickBot="1" x14ac:dyDescent="0.3">
      <c r="A571" s="208"/>
      <c r="B571" s="210"/>
      <c r="C571" s="127"/>
      <c r="D571" s="133"/>
    </row>
    <row r="572" spans="1:4" ht="15.75" thickBot="1" x14ac:dyDescent="0.3">
      <c r="A572" s="135">
        <v>38</v>
      </c>
      <c r="B572" s="136" t="s">
        <v>107</v>
      </c>
      <c r="C572" s="137" t="s">
        <v>6</v>
      </c>
      <c r="D572" s="133" t="s">
        <v>250</v>
      </c>
    </row>
    <row r="573" spans="1:4" ht="77.25" thickBot="1" x14ac:dyDescent="0.3">
      <c r="A573" s="125">
        <v>39</v>
      </c>
      <c r="B573" s="126" t="s">
        <v>79</v>
      </c>
      <c r="C573" s="127" t="s">
        <v>6</v>
      </c>
      <c r="D573" s="103" t="s">
        <v>314</v>
      </c>
    </row>
    <row r="574" spans="1:4" ht="15.75" thickBot="1" x14ac:dyDescent="0.3">
      <c r="A574" s="207">
        <v>40</v>
      </c>
      <c r="B574" s="209" t="s">
        <v>249</v>
      </c>
      <c r="C574" s="127" t="s">
        <v>81</v>
      </c>
      <c r="D574" s="113">
        <v>46910.89</v>
      </c>
    </row>
    <row r="575" spans="1:4" ht="15.75" thickBot="1" x14ac:dyDescent="0.3">
      <c r="A575" s="208"/>
      <c r="B575" s="210"/>
      <c r="C575" s="127"/>
      <c r="D575" s="133"/>
    </row>
    <row r="576" spans="1:4" ht="15.75" thickBot="1" x14ac:dyDescent="0.3">
      <c r="A576" s="135">
        <v>41</v>
      </c>
      <c r="B576" s="136" t="s">
        <v>107</v>
      </c>
      <c r="C576" s="137" t="s">
        <v>6</v>
      </c>
      <c r="D576" s="133" t="s">
        <v>250</v>
      </c>
    </row>
    <row r="577" spans="1:4" ht="39" thickBot="1" x14ac:dyDescent="0.3">
      <c r="A577" s="125">
        <v>42</v>
      </c>
      <c r="B577" s="126" t="s">
        <v>79</v>
      </c>
      <c r="C577" s="127" t="s">
        <v>6</v>
      </c>
      <c r="D577" s="103" t="s">
        <v>320</v>
      </c>
    </row>
    <row r="578" spans="1:4" ht="15.75" thickBot="1" x14ac:dyDescent="0.3">
      <c r="A578" s="207">
        <v>43</v>
      </c>
      <c r="B578" s="209" t="s">
        <v>249</v>
      </c>
      <c r="C578" s="127" t="s">
        <v>81</v>
      </c>
      <c r="D578" s="113">
        <v>6000</v>
      </c>
    </row>
    <row r="579" spans="1:4" ht="15.75" thickBot="1" x14ac:dyDescent="0.3">
      <c r="A579" s="208"/>
      <c r="B579" s="210"/>
      <c r="C579" s="127"/>
      <c r="D579" s="133"/>
    </row>
    <row r="580" spans="1:4" ht="15.75" thickBot="1" x14ac:dyDescent="0.3">
      <c r="A580" s="135">
        <v>44</v>
      </c>
      <c r="B580" s="136" t="s">
        <v>107</v>
      </c>
      <c r="C580" s="137" t="s">
        <v>6</v>
      </c>
      <c r="D580" s="133" t="s">
        <v>250</v>
      </c>
    </row>
    <row r="581" spans="1:4" ht="39" thickBot="1" x14ac:dyDescent="0.3">
      <c r="A581" s="125">
        <v>45</v>
      </c>
      <c r="B581" s="126" t="s">
        <v>79</v>
      </c>
      <c r="C581" s="127" t="s">
        <v>6</v>
      </c>
      <c r="D581" s="103" t="s">
        <v>321</v>
      </c>
    </row>
    <row r="582" spans="1:4" ht="15.75" thickBot="1" x14ac:dyDescent="0.3">
      <c r="A582" s="207">
        <v>46</v>
      </c>
      <c r="B582" s="209" t="s">
        <v>249</v>
      </c>
      <c r="C582" s="127" t="s">
        <v>81</v>
      </c>
      <c r="D582" s="113">
        <v>6000</v>
      </c>
    </row>
    <row r="583" spans="1:4" ht="15.75" thickBot="1" x14ac:dyDescent="0.3">
      <c r="A583" s="208"/>
      <c r="B583" s="210"/>
      <c r="C583" s="127"/>
      <c r="D583" s="133"/>
    </row>
    <row r="584" spans="1:4" ht="15.75" thickBot="1" x14ac:dyDescent="0.3">
      <c r="A584" s="135">
        <v>47</v>
      </c>
      <c r="B584" s="136" t="s">
        <v>107</v>
      </c>
      <c r="C584" s="137" t="s">
        <v>6</v>
      </c>
      <c r="D584" s="133" t="s">
        <v>250</v>
      </c>
    </row>
    <row r="585" spans="1:4" ht="26.25" thickBot="1" x14ac:dyDescent="0.3">
      <c r="A585" s="125">
        <v>48</v>
      </c>
      <c r="B585" s="126" t="s">
        <v>79</v>
      </c>
      <c r="C585" s="127" t="s">
        <v>6</v>
      </c>
      <c r="D585" s="103" t="s">
        <v>407</v>
      </c>
    </row>
    <row r="586" spans="1:4" ht="15.75" thickBot="1" x14ac:dyDescent="0.3">
      <c r="A586" s="207">
        <v>49</v>
      </c>
      <c r="B586" s="209" t="s">
        <v>249</v>
      </c>
      <c r="C586" s="127" t="s">
        <v>81</v>
      </c>
      <c r="D586" s="113">
        <v>6000</v>
      </c>
    </row>
    <row r="587" spans="1:4" ht="15.75" thickBot="1" x14ac:dyDescent="0.3">
      <c r="A587" s="208"/>
      <c r="B587" s="210"/>
      <c r="C587" s="127"/>
      <c r="D587" s="133"/>
    </row>
    <row r="588" spans="1:4" ht="15.75" thickBot="1" x14ac:dyDescent="0.3">
      <c r="A588" s="135">
        <v>50</v>
      </c>
      <c r="B588" s="136" t="s">
        <v>107</v>
      </c>
      <c r="C588" s="137" t="s">
        <v>6</v>
      </c>
      <c r="D588" s="133" t="s">
        <v>250</v>
      </c>
    </row>
    <row r="589" spans="1:4" ht="51.75" thickBot="1" x14ac:dyDescent="0.3">
      <c r="A589" s="125">
        <v>54</v>
      </c>
      <c r="B589" s="126" t="s">
        <v>79</v>
      </c>
      <c r="C589" s="127" t="s">
        <v>6</v>
      </c>
      <c r="D589" s="103" t="s">
        <v>316</v>
      </c>
    </row>
    <row r="590" spans="1:4" ht="15.75" thickBot="1" x14ac:dyDescent="0.3">
      <c r="A590" s="207">
        <v>55</v>
      </c>
      <c r="B590" s="209" t="s">
        <v>249</v>
      </c>
      <c r="C590" s="127" t="s">
        <v>81</v>
      </c>
      <c r="D590" s="113">
        <v>120000</v>
      </c>
    </row>
    <row r="591" spans="1:4" ht="15.75" thickBot="1" x14ac:dyDescent="0.3">
      <c r="A591" s="208"/>
      <c r="B591" s="210"/>
      <c r="C591" s="127"/>
      <c r="D591" s="133"/>
    </row>
    <row r="592" spans="1:4" ht="15.75" thickBot="1" x14ac:dyDescent="0.3">
      <c r="A592" s="135">
        <v>56</v>
      </c>
      <c r="B592" s="136" t="s">
        <v>107</v>
      </c>
      <c r="C592" s="137" t="s">
        <v>6</v>
      </c>
      <c r="D592" s="133" t="s">
        <v>250</v>
      </c>
    </row>
    <row r="593" spans="1:4" ht="15.75" thickBot="1" x14ac:dyDescent="0.3">
      <c r="A593" s="125">
        <v>57</v>
      </c>
      <c r="B593" s="126" t="s">
        <v>79</v>
      </c>
      <c r="C593" s="127" t="s">
        <v>6</v>
      </c>
      <c r="D593" s="103" t="s">
        <v>319</v>
      </c>
    </row>
    <row r="594" spans="1:4" ht="15.75" thickBot="1" x14ac:dyDescent="0.3">
      <c r="A594" s="207">
        <v>58</v>
      </c>
      <c r="B594" s="209" t="s">
        <v>249</v>
      </c>
      <c r="C594" s="127" t="s">
        <v>81</v>
      </c>
      <c r="D594" s="113">
        <v>282180</v>
      </c>
    </row>
    <row r="595" spans="1:4" ht="15.75" thickBot="1" x14ac:dyDescent="0.3">
      <c r="A595" s="208"/>
      <c r="B595" s="210"/>
      <c r="C595" s="127"/>
      <c r="D595" s="133"/>
    </row>
    <row r="596" spans="1:4" ht="15.75" thickBot="1" x14ac:dyDescent="0.3">
      <c r="A596" s="135">
        <v>59</v>
      </c>
      <c r="B596" s="136" t="s">
        <v>107</v>
      </c>
      <c r="C596" s="137" t="s">
        <v>6</v>
      </c>
      <c r="D596" s="133" t="s">
        <v>250</v>
      </c>
    </row>
    <row r="597" spans="1:4" ht="52.5" customHeight="1" thickBot="1" x14ac:dyDescent="0.3">
      <c r="A597" s="125">
        <v>60</v>
      </c>
      <c r="B597" s="126" t="s">
        <v>79</v>
      </c>
      <c r="C597" s="127" t="s">
        <v>6</v>
      </c>
      <c r="D597" s="103" t="s">
        <v>312</v>
      </c>
    </row>
    <row r="598" spans="1:4" ht="15.75" thickBot="1" x14ac:dyDescent="0.3">
      <c r="A598" s="207">
        <v>61</v>
      </c>
      <c r="B598" s="209" t="s">
        <v>249</v>
      </c>
      <c r="C598" s="127" t="s">
        <v>81</v>
      </c>
      <c r="D598" s="113">
        <v>600</v>
      </c>
    </row>
    <row r="599" spans="1:4" ht="15.75" thickBot="1" x14ac:dyDescent="0.3">
      <c r="A599" s="208"/>
      <c r="B599" s="210"/>
      <c r="C599" s="127"/>
      <c r="D599" s="133"/>
    </row>
    <row r="600" spans="1:4" ht="15.75" thickBot="1" x14ac:dyDescent="0.3">
      <c r="A600" s="135">
        <v>62</v>
      </c>
      <c r="B600" s="136" t="s">
        <v>107</v>
      </c>
      <c r="C600" s="137" t="s">
        <v>6</v>
      </c>
      <c r="D600" s="133" t="s">
        <v>250</v>
      </c>
    </row>
    <row r="601" spans="1:4" ht="39" customHeight="1" thickBot="1" x14ac:dyDescent="0.3">
      <c r="A601" s="125">
        <v>63</v>
      </c>
      <c r="B601" s="126" t="s">
        <v>79</v>
      </c>
      <c r="C601" s="127" t="s">
        <v>6</v>
      </c>
      <c r="D601" s="133" t="s">
        <v>405</v>
      </c>
    </row>
    <row r="602" spans="1:4" ht="15.75" thickBot="1" x14ac:dyDescent="0.3">
      <c r="A602" s="207">
        <v>64</v>
      </c>
      <c r="B602" s="209" t="s">
        <v>249</v>
      </c>
      <c r="C602" s="127" t="s">
        <v>81</v>
      </c>
      <c r="D602" s="113">
        <v>63345.07</v>
      </c>
    </row>
    <row r="603" spans="1:4" ht="15.75" thickBot="1" x14ac:dyDescent="0.3">
      <c r="A603" s="208"/>
      <c r="B603" s="210"/>
      <c r="C603" s="127"/>
      <c r="D603" s="133"/>
    </row>
    <row r="604" spans="1:4" ht="15.75" thickBot="1" x14ac:dyDescent="0.3">
      <c r="A604" s="135">
        <v>65</v>
      </c>
      <c r="B604" s="136" t="s">
        <v>107</v>
      </c>
      <c r="C604" s="137" t="s">
        <v>6</v>
      </c>
      <c r="D604" s="133" t="s">
        <v>250</v>
      </c>
    </row>
    <row r="605" spans="1:4" ht="15.75" thickBot="1" x14ac:dyDescent="0.3">
      <c r="A605" s="138">
        <v>66</v>
      </c>
      <c r="B605" s="126" t="s">
        <v>79</v>
      </c>
      <c r="C605" s="127" t="s">
        <v>6</v>
      </c>
      <c r="D605" s="133" t="s">
        <v>357</v>
      </c>
    </row>
    <row r="606" spans="1:4" ht="15.75" thickBot="1" x14ac:dyDescent="0.3">
      <c r="A606" s="207">
        <v>67</v>
      </c>
      <c r="B606" s="209" t="s">
        <v>249</v>
      </c>
      <c r="C606" s="127" t="s">
        <v>81</v>
      </c>
      <c r="D606" s="113">
        <v>5144.01</v>
      </c>
    </row>
    <row r="607" spans="1:4" ht="15.75" thickBot="1" x14ac:dyDescent="0.3">
      <c r="A607" s="208"/>
      <c r="B607" s="210"/>
      <c r="C607" s="127"/>
      <c r="D607" s="133"/>
    </row>
    <row r="608" spans="1:4" ht="15.75" thickBot="1" x14ac:dyDescent="0.3">
      <c r="A608" s="139">
        <v>68</v>
      </c>
      <c r="B608" s="136" t="s">
        <v>107</v>
      </c>
      <c r="C608" s="137" t="s">
        <v>6</v>
      </c>
      <c r="D608" s="133" t="s">
        <v>250</v>
      </c>
    </row>
    <row r="609" spans="1:4" ht="26.25" thickBot="1" x14ac:dyDescent="0.3">
      <c r="A609" s="138">
        <v>69</v>
      </c>
      <c r="B609" s="126" t="s">
        <v>79</v>
      </c>
      <c r="C609" s="127" t="s">
        <v>6</v>
      </c>
      <c r="D609" s="133" t="s">
        <v>455</v>
      </c>
    </row>
    <row r="610" spans="1:4" ht="15.75" thickBot="1" x14ac:dyDescent="0.3">
      <c r="A610" s="141">
        <v>70</v>
      </c>
      <c r="B610" s="142" t="s">
        <v>249</v>
      </c>
      <c r="C610" s="127" t="s">
        <v>81</v>
      </c>
      <c r="D610" s="113">
        <v>1704</v>
      </c>
    </row>
    <row r="611" spans="1:4" ht="15.75" thickBot="1" x14ac:dyDescent="0.3">
      <c r="A611" s="143"/>
      <c r="B611" s="144"/>
      <c r="C611" s="127"/>
      <c r="D611" s="133"/>
    </row>
    <row r="612" spans="1:4" ht="15.75" thickBot="1" x14ac:dyDescent="0.3">
      <c r="A612" s="139">
        <v>71</v>
      </c>
      <c r="B612" s="136" t="s">
        <v>107</v>
      </c>
      <c r="C612" s="137" t="s">
        <v>6</v>
      </c>
      <c r="D612" s="133" t="s">
        <v>250</v>
      </c>
    </row>
    <row r="613" spans="1:4" ht="65.25" thickBot="1" x14ac:dyDescent="0.3">
      <c r="A613" s="138">
        <v>72</v>
      </c>
      <c r="B613" s="126" t="s">
        <v>79</v>
      </c>
      <c r="C613" s="127" t="s">
        <v>6</v>
      </c>
      <c r="D613" s="130" t="s">
        <v>350</v>
      </c>
    </row>
    <row r="614" spans="1:4" ht="15.75" thickBot="1" x14ac:dyDescent="0.3">
      <c r="A614" s="207">
        <v>73</v>
      </c>
      <c r="B614" s="209" t="s">
        <v>249</v>
      </c>
      <c r="C614" s="127" t="s">
        <v>81</v>
      </c>
      <c r="D614" s="113">
        <v>9000</v>
      </c>
    </row>
    <row r="615" spans="1:4" ht="15.75" thickBot="1" x14ac:dyDescent="0.3">
      <c r="A615" s="208"/>
      <c r="B615" s="210"/>
      <c r="C615" s="127"/>
      <c r="D615" s="133"/>
    </row>
    <row r="616" spans="1:4" ht="15.75" thickBot="1" x14ac:dyDescent="0.3">
      <c r="A616" s="139">
        <v>74</v>
      </c>
      <c r="B616" s="136" t="s">
        <v>107</v>
      </c>
      <c r="C616" s="137" t="s">
        <v>6</v>
      </c>
      <c r="D616" s="133" t="s">
        <v>250</v>
      </c>
    </row>
    <row r="617" spans="1:4" ht="90.75" thickBot="1" x14ac:dyDescent="0.3">
      <c r="A617" s="138">
        <v>75</v>
      </c>
      <c r="B617" s="126" t="s">
        <v>79</v>
      </c>
      <c r="C617" s="127" t="s">
        <v>6</v>
      </c>
      <c r="D617" s="131" t="s">
        <v>351</v>
      </c>
    </row>
    <row r="618" spans="1:4" ht="15.75" thickBot="1" x14ac:dyDescent="0.3">
      <c r="A618" s="207">
        <v>76</v>
      </c>
      <c r="B618" s="209" t="s">
        <v>249</v>
      </c>
      <c r="C618" s="127" t="s">
        <v>81</v>
      </c>
      <c r="D618" s="113">
        <v>1200</v>
      </c>
    </row>
    <row r="619" spans="1:4" ht="15.75" thickBot="1" x14ac:dyDescent="0.3">
      <c r="A619" s="208"/>
      <c r="B619" s="210"/>
      <c r="C619" s="127"/>
      <c r="D619" s="133"/>
    </row>
    <row r="620" spans="1:4" ht="15.75" thickBot="1" x14ac:dyDescent="0.3">
      <c r="A620" s="139">
        <v>77</v>
      </c>
      <c r="B620" s="136" t="s">
        <v>107</v>
      </c>
      <c r="C620" s="137" t="s">
        <v>6</v>
      </c>
      <c r="D620" s="133" t="s">
        <v>250</v>
      </c>
    </row>
    <row r="621" spans="1:4" ht="52.5" thickBot="1" x14ac:dyDescent="0.3">
      <c r="A621" s="138">
        <v>78</v>
      </c>
      <c r="B621" s="126" t="s">
        <v>79</v>
      </c>
      <c r="C621" s="127" t="s">
        <v>6</v>
      </c>
      <c r="D621" s="132" t="s">
        <v>352</v>
      </c>
    </row>
    <row r="622" spans="1:4" ht="15.75" thickBot="1" x14ac:dyDescent="0.3">
      <c r="A622" s="207">
        <v>79</v>
      </c>
      <c r="B622" s="209" t="s">
        <v>249</v>
      </c>
      <c r="C622" s="127" t="s">
        <v>81</v>
      </c>
      <c r="D622" s="113">
        <v>13111.49</v>
      </c>
    </row>
    <row r="623" spans="1:4" ht="15.75" thickBot="1" x14ac:dyDescent="0.3">
      <c r="A623" s="208"/>
      <c r="B623" s="210"/>
      <c r="C623" s="127"/>
      <c r="D623" s="133"/>
    </row>
    <row r="624" spans="1:4" ht="15.75" thickBot="1" x14ac:dyDescent="0.3">
      <c r="A624" s="139">
        <v>80</v>
      </c>
      <c r="B624" s="136" t="s">
        <v>107</v>
      </c>
      <c r="C624" s="137" t="s">
        <v>6</v>
      </c>
      <c r="D624" s="133" t="s">
        <v>250</v>
      </c>
    </row>
    <row r="625" spans="1:4" ht="65.25" thickBot="1" x14ac:dyDescent="0.3">
      <c r="A625" s="138">
        <v>81</v>
      </c>
      <c r="B625" s="126" t="s">
        <v>79</v>
      </c>
      <c r="C625" s="127" t="s">
        <v>6</v>
      </c>
      <c r="D625" s="109" t="s">
        <v>348</v>
      </c>
    </row>
    <row r="626" spans="1:4" ht="15.75" thickBot="1" x14ac:dyDescent="0.3">
      <c r="A626" s="207">
        <v>82</v>
      </c>
      <c r="B626" s="209" t="s">
        <v>249</v>
      </c>
      <c r="C626" s="127" t="s">
        <v>81</v>
      </c>
      <c r="D626" s="113">
        <v>281465.31</v>
      </c>
    </row>
    <row r="627" spans="1:4" ht="15.75" thickBot="1" x14ac:dyDescent="0.3">
      <c r="A627" s="208"/>
      <c r="B627" s="210"/>
      <c r="C627" s="127"/>
      <c r="D627" s="133"/>
    </row>
    <row r="628" spans="1:4" ht="15.75" thickBot="1" x14ac:dyDescent="0.3">
      <c r="A628" s="139">
        <v>83</v>
      </c>
      <c r="B628" s="136" t="s">
        <v>107</v>
      </c>
      <c r="C628" s="137" t="s">
        <v>6</v>
      </c>
      <c r="D628" s="133" t="s">
        <v>250</v>
      </c>
    </row>
    <row r="629" spans="1:4" ht="15.75" thickBot="1" x14ac:dyDescent="0.3">
      <c r="A629" s="201" t="s">
        <v>108</v>
      </c>
      <c r="B629" s="202"/>
      <c r="C629" s="202"/>
      <c r="D629" s="203"/>
    </row>
    <row r="630" spans="1:4" ht="15.75" thickBot="1" x14ac:dyDescent="0.3">
      <c r="A630" s="118">
        <v>84</v>
      </c>
      <c r="B630" s="106" t="s">
        <v>109</v>
      </c>
      <c r="C630" s="103" t="s">
        <v>15</v>
      </c>
      <c r="D630" s="120">
        <v>0</v>
      </c>
    </row>
    <row r="631" spans="1:4" ht="15.75" thickBot="1" x14ac:dyDescent="0.3">
      <c r="A631" s="118">
        <v>85</v>
      </c>
      <c r="B631" s="106" t="s">
        <v>110</v>
      </c>
      <c r="C631" s="103" t="s">
        <v>15</v>
      </c>
      <c r="D631" s="120">
        <v>0</v>
      </c>
    </row>
    <row r="632" spans="1:4" ht="15.75" thickBot="1" x14ac:dyDescent="0.3">
      <c r="A632" s="118">
        <v>86</v>
      </c>
      <c r="B632" s="106" t="s">
        <v>111</v>
      </c>
      <c r="C632" s="103" t="s">
        <v>15</v>
      </c>
      <c r="D632" s="120">
        <v>0</v>
      </c>
    </row>
    <row r="633" spans="1:4" ht="15.75" thickBot="1" x14ac:dyDescent="0.3">
      <c r="A633" s="118">
        <v>87</v>
      </c>
      <c r="B633" s="106" t="s">
        <v>112</v>
      </c>
      <c r="C633" s="103" t="s">
        <v>81</v>
      </c>
      <c r="D633" s="120">
        <v>0</v>
      </c>
    </row>
    <row r="634" spans="1:4" ht="15.75" thickBot="1" x14ac:dyDescent="0.3">
      <c r="A634" s="201" t="s">
        <v>113</v>
      </c>
      <c r="B634" s="202"/>
      <c r="C634" s="202"/>
      <c r="D634" s="203"/>
    </row>
    <row r="635" spans="1:4" ht="26.25" thickBot="1" x14ac:dyDescent="0.3">
      <c r="A635" s="118">
        <v>88</v>
      </c>
      <c r="B635" s="105" t="s">
        <v>114</v>
      </c>
      <c r="C635" s="103" t="s">
        <v>81</v>
      </c>
      <c r="D635" s="119">
        <v>35591.82</v>
      </c>
    </row>
    <row r="636" spans="1:4" ht="15.75" thickBot="1" x14ac:dyDescent="0.3">
      <c r="A636" s="118">
        <v>89</v>
      </c>
      <c r="B636" s="134" t="s">
        <v>198</v>
      </c>
      <c r="C636" s="103" t="s">
        <v>81</v>
      </c>
      <c r="D636" s="119">
        <v>0</v>
      </c>
    </row>
    <row r="637" spans="1:4" ht="15.75" thickBot="1" x14ac:dyDescent="0.3">
      <c r="A637" s="118">
        <v>90</v>
      </c>
      <c r="B637" s="134" t="s">
        <v>199</v>
      </c>
      <c r="C637" s="103" t="s">
        <v>81</v>
      </c>
      <c r="D637" s="119">
        <v>35591.82</v>
      </c>
    </row>
    <row r="638" spans="1:4" ht="26.25" thickBot="1" x14ac:dyDescent="0.3">
      <c r="A638" s="118">
        <v>91</v>
      </c>
      <c r="B638" s="105" t="s">
        <v>115</v>
      </c>
      <c r="C638" s="103" t="s">
        <v>81</v>
      </c>
      <c r="D638" s="140">
        <v>0</v>
      </c>
    </row>
    <row r="639" spans="1:4" ht="15.75" thickBot="1" x14ac:dyDescent="0.3">
      <c r="A639" s="118">
        <v>92</v>
      </c>
      <c r="B639" s="134" t="s">
        <v>198</v>
      </c>
      <c r="C639" s="103" t="s">
        <v>81</v>
      </c>
      <c r="D639" s="119">
        <v>0</v>
      </c>
    </row>
    <row r="640" spans="1:4" ht="15.75" thickBot="1" x14ac:dyDescent="0.3">
      <c r="A640" s="118">
        <v>93</v>
      </c>
      <c r="B640" s="134" t="s">
        <v>199</v>
      </c>
      <c r="C640" s="103" t="s">
        <v>81</v>
      </c>
      <c r="D640" s="119">
        <v>0</v>
      </c>
    </row>
    <row r="641" spans="1:5" ht="15.75" thickBot="1" x14ac:dyDescent="0.3">
      <c r="A641" s="201" t="s">
        <v>116</v>
      </c>
      <c r="B641" s="202"/>
      <c r="C641" s="202"/>
      <c r="D641" s="203"/>
    </row>
    <row r="642" spans="1:5" ht="15.75" thickBot="1" x14ac:dyDescent="0.3">
      <c r="A642" s="118">
        <v>94</v>
      </c>
      <c r="B642" s="105" t="s">
        <v>82</v>
      </c>
      <c r="C642" s="103" t="s">
        <v>6</v>
      </c>
      <c r="D642" s="120" t="s">
        <v>135</v>
      </c>
    </row>
    <row r="643" spans="1:5" ht="15.75" thickBot="1" x14ac:dyDescent="0.3">
      <c r="A643" s="118">
        <v>95</v>
      </c>
      <c r="B643" s="105" t="s">
        <v>54</v>
      </c>
      <c r="C643" s="103" t="s">
        <v>6</v>
      </c>
      <c r="D643" s="120" t="s">
        <v>69</v>
      </c>
    </row>
    <row r="644" spans="1:5" ht="15.75" thickBot="1" x14ac:dyDescent="0.3">
      <c r="A644" s="118">
        <v>96</v>
      </c>
      <c r="B644" s="105" t="s">
        <v>117</v>
      </c>
      <c r="C644" s="103" t="s">
        <v>118</v>
      </c>
      <c r="D644" s="121" t="s">
        <v>251</v>
      </c>
    </row>
    <row r="645" spans="1:5" ht="15.75" thickBot="1" x14ac:dyDescent="0.3">
      <c r="A645" s="118">
        <v>97</v>
      </c>
      <c r="B645" s="105" t="s">
        <v>119</v>
      </c>
      <c r="C645" s="103" t="s">
        <v>81</v>
      </c>
      <c r="D645" s="121" t="s">
        <v>251</v>
      </c>
    </row>
    <row r="646" spans="1:5" ht="15.75" thickBot="1" x14ac:dyDescent="0.3">
      <c r="A646" s="118">
        <v>98</v>
      </c>
      <c r="B646" s="105" t="s">
        <v>120</v>
      </c>
      <c r="C646" s="103" t="s">
        <v>81</v>
      </c>
      <c r="D646" s="110" t="s">
        <v>251</v>
      </c>
      <c r="E646">
        <v>15596.57</v>
      </c>
    </row>
    <row r="647" spans="1:5" ht="15.75" thickBot="1" x14ac:dyDescent="0.3">
      <c r="A647" s="118">
        <v>99</v>
      </c>
      <c r="B647" s="105" t="s">
        <v>121</v>
      </c>
      <c r="C647" s="103" t="s">
        <v>81</v>
      </c>
      <c r="D647" s="113">
        <v>0</v>
      </c>
      <c r="E647">
        <v>12882.77</v>
      </c>
    </row>
    <row r="648" spans="1:5" ht="15.75" thickBot="1" x14ac:dyDescent="0.3">
      <c r="A648" s="118">
        <v>100</v>
      </c>
      <c r="B648" s="105" t="s">
        <v>122</v>
      </c>
      <c r="C648" s="103" t="s">
        <v>81</v>
      </c>
      <c r="D648" s="110" t="s">
        <v>251</v>
      </c>
    </row>
    <row r="649" spans="1:5" ht="15.75" thickBot="1" x14ac:dyDescent="0.3">
      <c r="A649" s="118">
        <v>101</v>
      </c>
      <c r="B649" s="105" t="s">
        <v>123</v>
      </c>
      <c r="C649" s="103" t="s">
        <v>81</v>
      </c>
      <c r="D649" s="117">
        <v>0</v>
      </c>
    </row>
    <row r="650" spans="1:5" ht="26.25" thickBot="1" x14ac:dyDescent="0.3">
      <c r="A650" s="118">
        <v>102</v>
      </c>
      <c r="B650" s="105" t="s">
        <v>124</v>
      </c>
      <c r="C650" s="103" t="s">
        <v>81</v>
      </c>
      <c r="D650" s="140">
        <v>0</v>
      </c>
    </row>
    <row r="651" spans="1:5" ht="26.25" thickBot="1" x14ac:dyDescent="0.3">
      <c r="A651" s="118">
        <v>103</v>
      </c>
      <c r="B651" s="105" t="s">
        <v>125</v>
      </c>
      <c r="C651" s="103" t="s">
        <v>81</v>
      </c>
      <c r="D651" s="119">
        <v>0</v>
      </c>
    </row>
    <row r="652" spans="1:5" ht="15.75" thickBot="1" x14ac:dyDescent="0.3">
      <c r="A652" s="201" t="s">
        <v>116</v>
      </c>
      <c r="B652" s="202"/>
      <c r="C652" s="202"/>
      <c r="D652" s="203"/>
    </row>
    <row r="653" spans="1:5" ht="15.75" thickBot="1" x14ac:dyDescent="0.3">
      <c r="A653" s="118">
        <v>104</v>
      </c>
      <c r="B653" s="105" t="s">
        <v>82</v>
      </c>
      <c r="C653" s="103" t="s">
        <v>6</v>
      </c>
      <c r="D653" s="120" t="s">
        <v>136</v>
      </c>
    </row>
    <row r="654" spans="1:5" ht="15.75" thickBot="1" x14ac:dyDescent="0.3">
      <c r="A654" s="118">
        <v>105</v>
      </c>
      <c r="B654" s="105" t="s">
        <v>54</v>
      </c>
      <c r="C654" s="103" t="s">
        <v>6</v>
      </c>
      <c r="D654" s="120" t="s">
        <v>69</v>
      </c>
    </row>
    <row r="655" spans="1:5" ht="15.75" thickBot="1" x14ac:dyDescent="0.3">
      <c r="A655" s="118">
        <v>106</v>
      </c>
      <c r="B655" s="105" t="s">
        <v>117</v>
      </c>
      <c r="C655" s="103" t="s">
        <v>118</v>
      </c>
      <c r="D655" s="121" t="s">
        <v>251</v>
      </c>
    </row>
    <row r="656" spans="1:5" ht="15.75" thickBot="1" x14ac:dyDescent="0.3">
      <c r="A656" s="118">
        <v>107</v>
      </c>
      <c r="B656" s="105" t="s">
        <v>119</v>
      </c>
      <c r="C656" s="103" t="s">
        <v>81</v>
      </c>
      <c r="D656" s="121" t="s">
        <v>251</v>
      </c>
    </row>
    <row r="657" spans="1:4" ht="15.75" thickBot="1" x14ac:dyDescent="0.3">
      <c r="A657" s="118">
        <v>108</v>
      </c>
      <c r="B657" s="105" t="s">
        <v>120</v>
      </c>
      <c r="C657" s="103" t="s">
        <v>81</v>
      </c>
      <c r="D657" s="110" t="s">
        <v>251</v>
      </c>
    </row>
    <row r="658" spans="1:4" ht="15.75" thickBot="1" x14ac:dyDescent="0.3">
      <c r="A658" s="118">
        <v>109</v>
      </c>
      <c r="B658" s="105" t="s">
        <v>121</v>
      </c>
      <c r="C658" s="103" t="s">
        <v>81</v>
      </c>
      <c r="D658" s="113">
        <v>0</v>
      </c>
    </row>
    <row r="659" spans="1:4" ht="15.75" thickBot="1" x14ac:dyDescent="0.3">
      <c r="A659" s="118">
        <v>110</v>
      </c>
      <c r="B659" s="105" t="s">
        <v>122</v>
      </c>
      <c r="C659" s="103" t="s">
        <v>81</v>
      </c>
      <c r="D659" s="110" t="s">
        <v>251</v>
      </c>
    </row>
    <row r="660" spans="1:4" ht="15.75" thickBot="1" x14ac:dyDescent="0.3">
      <c r="A660" s="118">
        <v>111</v>
      </c>
      <c r="B660" s="105" t="s">
        <v>123</v>
      </c>
      <c r="C660" s="103" t="s">
        <v>81</v>
      </c>
      <c r="D660" s="117">
        <v>0</v>
      </c>
    </row>
    <row r="661" spans="1:4" ht="26.25" thickBot="1" x14ac:dyDescent="0.3">
      <c r="A661" s="118">
        <v>112</v>
      </c>
      <c r="B661" s="105" t="s">
        <v>124</v>
      </c>
      <c r="C661" s="103" t="s">
        <v>81</v>
      </c>
      <c r="D661" s="140">
        <v>0</v>
      </c>
    </row>
    <row r="662" spans="1:4" ht="26.25" thickBot="1" x14ac:dyDescent="0.3">
      <c r="A662" s="118">
        <v>113</v>
      </c>
      <c r="B662" s="105" t="s">
        <v>125</v>
      </c>
      <c r="C662" s="103" t="s">
        <v>81</v>
      </c>
      <c r="D662" s="119">
        <v>0</v>
      </c>
    </row>
    <row r="663" spans="1:4" ht="15.75" thickBot="1" x14ac:dyDescent="0.3">
      <c r="A663" s="201" t="s">
        <v>116</v>
      </c>
      <c r="B663" s="202"/>
      <c r="C663" s="202"/>
      <c r="D663" s="203"/>
    </row>
    <row r="664" spans="1:4" ht="15.75" thickBot="1" x14ac:dyDescent="0.3">
      <c r="A664" s="118">
        <v>114</v>
      </c>
      <c r="B664" s="105" t="s">
        <v>82</v>
      </c>
      <c r="C664" s="103" t="s">
        <v>6</v>
      </c>
      <c r="D664" s="120" t="s">
        <v>138</v>
      </c>
    </row>
    <row r="665" spans="1:4" ht="15.75" thickBot="1" x14ac:dyDescent="0.3">
      <c r="A665" s="118">
        <v>115</v>
      </c>
      <c r="B665" s="105" t="s">
        <v>54</v>
      </c>
      <c r="C665" s="103" t="s">
        <v>6</v>
      </c>
      <c r="D665" s="120" t="s">
        <v>141</v>
      </c>
    </row>
    <row r="666" spans="1:4" ht="15.75" thickBot="1" x14ac:dyDescent="0.3">
      <c r="A666" s="118">
        <v>116</v>
      </c>
      <c r="B666" s="105" t="s">
        <v>117</v>
      </c>
      <c r="C666" s="103" t="s">
        <v>118</v>
      </c>
      <c r="D666" s="121" t="s">
        <v>251</v>
      </c>
    </row>
    <row r="667" spans="1:4" ht="15.75" thickBot="1" x14ac:dyDescent="0.3">
      <c r="A667" s="118">
        <v>117</v>
      </c>
      <c r="B667" s="105" t="s">
        <v>119</v>
      </c>
      <c r="C667" s="103" t="s">
        <v>81</v>
      </c>
      <c r="D667" s="121" t="s">
        <v>251</v>
      </c>
    </row>
    <row r="668" spans="1:4" ht="15.75" thickBot="1" x14ac:dyDescent="0.3">
      <c r="A668" s="118">
        <v>118</v>
      </c>
      <c r="B668" s="105" t="s">
        <v>120</v>
      </c>
      <c r="C668" s="103" t="s">
        <v>81</v>
      </c>
      <c r="D668" s="110" t="s">
        <v>251</v>
      </c>
    </row>
    <row r="669" spans="1:4" ht="15.75" thickBot="1" x14ac:dyDescent="0.3">
      <c r="A669" s="118">
        <v>119</v>
      </c>
      <c r="B669" s="105" t="s">
        <v>121</v>
      </c>
      <c r="C669" s="103" t="s">
        <v>81</v>
      </c>
      <c r="D669" s="110" t="s">
        <v>251</v>
      </c>
    </row>
    <row r="670" spans="1:4" ht="15.75" thickBot="1" x14ac:dyDescent="0.3">
      <c r="A670" s="118">
        <v>120</v>
      </c>
      <c r="B670" s="105" t="s">
        <v>122</v>
      </c>
      <c r="C670" s="103" t="s">
        <v>81</v>
      </c>
      <c r="D670" s="110" t="s">
        <v>251</v>
      </c>
    </row>
    <row r="671" spans="1:4" ht="15.75" thickBot="1" x14ac:dyDescent="0.3">
      <c r="A671" s="118">
        <v>121</v>
      </c>
      <c r="B671" s="105" t="s">
        <v>123</v>
      </c>
      <c r="C671" s="103" t="s">
        <v>81</v>
      </c>
      <c r="D671" s="110" t="s">
        <v>251</v>
      </c>
    </row>
    <row r="672" spans="1:4" ht="26.25" thickBot="1" x14ac:dyDescent="0.3">
      <c r="A672" s="118">
        <v>122</v>
      </c>
      <c r="B672" s="105" t="s">
        <v>124</v>
      </c>
      <c r="C672" s="103" t="s">
        <v>81</v>
      </c>
      <c r="D672" s="119">
        <v>0</v>
      </c>
    </row>
    <row r="673" spans="1:4" ht="26.25" thickBot="1" x14ac:dyDescent="0.3">
      <c r="A673" s="118">
        <v>123</v>
      </c>
      <c r="B673" s="105" t="s">
        <v>125</v>
      </c>
      <c r="C673" s="103" t="s">
        <v>81</v>
      </c>
      <c r="D673" s="119">
        <v>0</v>
      </c>
    </row>
    <row r="674" spans="1:4" ht="15.75" thickBot="1" x14ac:dyDescent="0.3">
      <c r="A674" s="201" t="s">
        <v>116</v>
      </c>
      <c r="B674" s="202"/>
      <c r="C674" s="202"/>
      <c r="D674" s="203"/>
    </row>
    <row r="675" spans="1:4" ht="15.75" thickBot="1" x14ac:dyDescent="0.3">
      <c r="A675" s="118">
        <v>124</v>
      </c>
      <c r="B675" s="105" t="s">
        <v>82</v>
      </c>
      <c r="C675" s="103" t="s">
        <v>6</v>
      </c>
      <c r="D675" s="120" t="s">
        <v>400</v>
      </c>
    </row>
    <row r="676" spans="1:4" ht="15.75" thickBot="1" x14ac:dyDescent="0.3">
      <c r="A676" s="118">
        <v>125</v>
      </c>
      <c r="B676" s="105" t="s">
        <v>54</v>
      </c>
      <c r="C676" s="103" t="s">
        <v>6</v>
      </c>
      <c r="D676" s="120" t="s">
        <v>143</v>
      </c>
    </row>
    <row r="677" spans="1:4" ht="15.75" thickBot="1" x14ac:dyDescent="0.3">
      <c r="A677" s="118">
        <v>126</v>
      </c>
      <c r="B677" s="105" t="s">
        <v>117</v>
      </c>
      <c r="C677" s="103" t="s">
        <v>118</v>
      </c>
      <c r="D677" s="121" t="s">
        <v>399</v>
      </c>
    </row>
    <row r="678" spans="1:4" ht="15.75" thickBot="1" x14ac:dyDescent="0.3">
      <c r="A678" s="118">
        <v>127</v>
      </c>
      <c r="B678" s="105" t="s">
        <v>119</v>
      </c>
      <c r="C678" s="103" t="s">
        <v>81</v>
      </c>
      <c r="D678" s="121" t="s">
        <v>399</v>
      </c>
    </row>
    <row r="679" spans="1:4" ht="15.75" thickBot="1" x14ac:dyDescent="0.3">
      <c r="A679" s="118">
        <v>128</v>
      </c>
      <c r="B679" s="105" t="s">
        <v>120</v>
      </c>
      <c r="C679" s="103" t="s">
        <v>81</v>
      </c>
      <c r="D679" s="121" t="s">
        <v>399</v>
      </c>
    </row>
    <row r="680" spans="1:4" ht="15.75" thickBot="1" x14ac:dyDescent="0.3">
      <c r="A680" s="118">
        <v>129</v>
      </c>
      <c r="B680" s="105" t="s">
        <v>121</v>
      </c>
      <c r="C680" s="103" t="s">
        <v>81</v>
      </c>
      <c r="D680" s="121" t="s">
        <v>399</v>
      </c>
    </row>
    <row r="681" spans="1:4" ht="15.75" thickBot="1" x14ac:dyDescent="0.3">
      <c r="A681" s="118">
        <v>130</v>
      </c>
      <c r="B681" s="105" t="s">
        <v>122</v>
      </c>
      <c r="C681" s="103" t="s">
        <v>81</v>
      </c>
      <c r="D681" s="121" t="s">
        <v>399</v>
      </c>
    </row>
    <row r="682" spans="1:4" ht="15.75" thickBot="1" x14ac:dyDescent="0.3">
      <c r="A682" s="118">
        <v>131</v>
      </c>
      <c r="B682" s="105" t="s">
        <v>123</v>
      </c>
      <c r="C682" s="103" t="s">
        <v>81</v>
      </c>
      <c r="D682" s="121" t="s">
        <v>399</v>
      </c>
    </row>
    <row r="683" spans="1:4" ht="26.25" thickBot="1" x14ac:dyDescent="0.3">
      <c r="A683" s="118">
        <v>132</v>
      </c>
      <c r="B683" s="105" t="s">
        <v>124</v>
      </c>
      <c r="C683" s="103" t="s">
        <v>81</v>
      </c>
      <c r="D683" s="121" t="s">
        <v>399</v>
      </c>
    </row>
    <row r="684" spans="1:4" ht="26.25" thickBot="1" x14ac:dyDescent="0.3">
      <c r="A684" s="118">
        <v>133</v>
      </c>
      <c r="B684" s="105" t="s">
        <v>125</v>
      </c>
      <c r="C684" s="103" t="s">
        <v>81</v>
      </c>
      <c r="D684" s="119">
        <v>0</v>
      </c>
    </row>
    <row r="685" spans="1:4" ht="15.75" thickBot="1" x14ac:dyDescent="0.3">
      <c r="A685" s="201" t="s">
        <v>126</v>
      </c>
      <c r="B685" s="202"/>
      <c r="C685" s="202"/>
      <c r="D685" s="203"/>
    </row>
    <row r="686" spans="1:4" ht="15.75" thickBot="1" x14ac:dyDescent="0.3">
      <c r="A686" s="118">
        <v>134</v>
      </c>
      <c r="B686" s="106" t="s">
        <v>109</v>
      </c>
      <c r="C686" s="103" t="s">
        <v>15</v>
      </c>
      <c r="D686" s="120">
        <v>0</v>
      </c>
    </row>
    <row r="687" spans="1:4" ht="15.75" thickBot="1" x14ac:dyDescent="0.3">
      <c r="A687" s="118">
        <v>135</v>
      </c>
      <c r="B687" s="106" t="s">
        <v>110</v>
      </c>
      <c r="C687" s="103" t="s">
        <v>15</v>
      </c>
      <c r="D687" s="120">
        <v>0</v>
      </c>
    </row>
    <row r="688" spans="1:4" ht="15.75" thickBot="1" x14ac:dyDescent="0.3">
      <c r="A688" s="118">
        <v>136</v>
      </c>
      <c r="B688" s="106" t="s">
        <v>111</v>
      </c>
      <c r="C688" s="103" t="s">
        <v>6</v>
      </c>
      <c r="D688" s="120">
        <v>0</v>
      </c>
    </row>
    <row r="689" spans="1:4" ht="15.75" thickBot="1" x14ac:dyDescent="0.3">
      <c r="A689" s="118">
        <v>137</v>
      </c>
      <c r="B689" s="106" t="s">
        <v>112</v>
      </c>
      <c r="C689" s="103" t="s">
        <v>81</v>
      </c>
      <c r="D689" s="119">
        <v>0</v>
      </c>
    </row>
    <row r="690" spans="1:4" ht="15.75" thickBot="1" x14ac:dyDescent="0.3">
      <c r="A690" s="201" t="s">
        <v>200</v>
      </c>
      <c r="B690" s="202"/>
      <c r="C690" s="202"/>
      <c r="D690" s="203"/>
    </row>
    <row r="691" spans="1:4" ht="15.75" thickBot="1" x14ac:dyDescent="0.3">
      <c r="A691" s="118">
        <v>138</v>
      </c>
      <c r="B691" s="105" t="s">
        <v>127</v>
      </c>
      <c r="C691" s="103" t="s">
        <v>15</v>
      </c>
      <c r="D691" s="120">
        <v>0</v>
      </c>
    </row>
    <row r="692" spans="1:4" ht="15.75" thickBot="1" x14ac:dyDescent="0.3">
      <c r="A692" s="118">
        <v>139</v>
      </c>
      <c r="B692" s="105" t="s">
        <v>128</v>
      </c>
      <c r="C692" s="103" t="s">
        <v>129</v>
      </c>
      <c r="D692" s="120">
        <v>0</v>
      </c>
    </row>
    <row r="693" spans="1:4" ht="26.25" thickBot="1" x14ac:dyDescent="0.3">
      <c r="A693" s="1">
        <v>140</v>
      </c>
      <c r="B693" s="2" t="s">
        <v>130</v>
      </c>
      <c r="C693" s="5" t="s">
        <v>81</v>
      </c>
      <c r="D693" s="4">
        <v>0</v>
      </c>
    </row>
    <row r="694" spans="1:4" ht="15.75" thickBot="1" x14ac:dyDescent="0.3">
      <c r="A694" s="116"/>
      <c r="B694" s="86" t="s">
        <v>406</v>
      </c>
      <c r="C694" s="86"/>
      <c r="D694" s="86"/>
    </row>
    <row r="695" spans="1:4" ht="15.75" thickBot="1" x14ac:dyDescent="0.3">
      <c r="A695" s="7" t="s">
        <v>1</v>
      </c>
      <c r="B695" s="8" t="s">
        <v>2</v>
      </c>
      <c r="C695" s="8" t="s">
        <v>3</v>
      </c>
      <c r="D695" s="8" t="s">
        <v>4</v>
      </c>
    </row>
    <row r="696" spans="1:4" ht="26.25" thickBot="1" x14ac:dyDescent="0.3">
      <c r="A696" s="1" t="s">
        <v>149</v>
      </c>
      <c r="B696" s="56" t="s">
        <v>5</v>
      </c>
      <c r="C696" s="5" t="s">
        <v>6</v>
      </c>
      <c r="D696" s="32" t="s">
        <v>396</v>
      </c>
    </row>
    <row r="697" spans="1:4" ht="26.25" thickBot="1" x14ac:dyDescent="0.3">
      <c r="A697" s="118" t="s">
        <v>150</v>
      </c>
      <c r="B697" s="102" t="s">
        <v>100</v>
      </c>
      <c r="C697" s="103" t="s">
        <v>234</v>
      </c>
      <c r="D697" s="121" t="s">
        <v>397</v>
      </c>
    </row>
    <row r="698" spans="1:4" ht="26.25" thickBot="1" x14ac:dyDescent="0.3">
      <c r="A698" s="118" t="s">
        <v>151</v>
      </c>
      <c r="B698" s="102" t="s">
        <v>101</v>
      </c>
      <c r="C698" s="103" t="s">
        <v>234</v>
      </c>
      <c r="D698" s="121" t="s">
        <v>398</v>
      </c>
    </row>
    <row r="699" spans="1:4" ht="25.5" customHeight="1" thickBot="1" x14ac:dyDescent="0.3">
      <c r="A699" s="201" t="s">
        <v>102</v>
      </c>
      <c r="B699" s="202"/>
      <c r="C699" s="202"/>
      <c r="D699" s="203"/>
    </row>
    <row r="700" spans="1:4" ht="26.25" thickBot="1" x14ac:dyDescent="0.3">
      <c r="A700" s="118" t="s">
        <v>153</v>
      </c>
      <c r="B700" s="105" t="s">
        <v>103</v>
      </c>
      <c r="C700" s="103" t="s">
        <v>81</v>
      </c>
      <c r="D700" s="113">
        <v>28477.56</v>
      </c>
    </row>
    <row r="701" spans="1:4" ht="26.25" thickBot="1" x14ac:dyDescent="0.3">
      <c r="A701" s="118" t="s">
        <v>154</v>
      </c>
      <c r="B701" s="134" t="s">
        <v>187</v>
      </c>
      <c r="C701" s="103" t="s">
        <v>81</v>
      </c>
      <c r="D701" s="113">
        <v>0</v>
      </c>
    </row>
    <row r="702" spans="1:4" ht="26.25" thickBot="1" x14ac:dyDescent="0.3">
      <c r="A702" s="118" t="s">
        <v>155</v>
      </c>
      <c r="B702" s="134" t="s">
        <v>188</v>
      </c>
      <c r="C702" s="103" t="s">
        <v>81</v>
      </c>
      <c r="D702" s="113">
        <v>28477.56</v>
      </c>
    </row>
    <row r="703" spans="1:4" ht="26.25" thickBot="1" x14ac:dyDescent="0.3">
      <c r="A703" s="118" t="s">
        <v>156</v>
      </c>
      <c r="B703" s="105" t="s">
        <v>189</v>
      </c>
      <c r="C703" s="103" t="s">
        <v>81</v>
      </c>
      <c r="D703" s="113">
        <v>1054731.8400000001</v>
      </c>
    </row>
    <row r="704" spans="1:4" ht="26.25" thickBot="1" x14ac:dyDescent="0.3">
      <c r="A704" s="118" t="s">
        <v>157</v>
      </c>
      <c r="B704" s="134" t="s">
        <v>190</v>
      </c>
      <c r="C704" s="103" t="s">
        <v>81</v>
      </c>
      <c r="D704" s="113">
        <v>482314.56</v>
      </c>
    </row>
    <row r="705" spans="1:4" ht="26.25" thickBot="1" x14ac:dyDescent="0.3">
      <c r="A705" s="118" t="s">
        <v>158</v>
      </c>
      <c r="B705" s="134" t="s">
        <v>191</v>
      </c>
      <c r="C705" s="103" t="s">
        <v>81</v>
      </c>
      <c r="D705" s="113">
        <v>58301.760000000002</v>
      </c>
    </row>
    <row r="706" spans="1:4" ht="26.25" thickBot="1" x14ac:dyDescent="0.3">
      <c r="A706" s="118" t="s">
        <v>159</v>
      </c>
      <c r="B706" s="134" t="s">
        <v>192</v>
      </c>
      <c r="C706" s="103" t="s">
        <v>81</v>
      </c>
      <c r="D706" s="113">
        <v>514115.52</v>
      </c>
    </row>
    <row r="707" spans="1:4" ht="26.25" thickBot="1" x14ac:dyDescent="0.3">
      <c r="A707" s="118" t="s">
        <v>160</v>
      </c>
      <c r="B707" s="105" t="s">
        <v>104</v>
      </c>
      <c r="C707" s="103" t="s">
        <v>81</v>
      </c>
      <c r="D707" s="113">
        <v>1049458.18</v>
      </c>
    </row>
    <row r="708" spans="1:4" ht="26.25" thickBot="1" x14ac:dyDescent="0.3">
      <c r="A708" s="118" t="s">
        <v>161</v>
      </c>
      <c r="B708" s="134" t="s">
        <v>193</v>
      </c>
      <c r="C708" s="103" t="s">
        <v>81</v>
      </c>
      <c r="D708" s="113">
        <v>1049458.18</v>
      </c>
    </row>
    <row r="709" spans="1:4" ht="26.25" thickBot="1" x14ac:dyDescent="0.3">
      <c r="A709" s="118" t="s">
        <v>162</v>
      </c>
      <c r="B709" s="134" t="s">
        <v>194</v>
      </c>
      <c r="C709" s="103" t="s">
        <v>81</v>
      </c>
      <c r="D709" s="113">
        <v>0</v>
      </c>
    </row>
    <row r="710" spans="1:4" ht="26.25" thickBot="1" x14ac:dyDescent="0.3">
      <c r="A710" s="118" t="s">
        <v>163</v>
      </c>
      <c r="B710" s="134" t="s">
        <v>195</v>
      </c>
      <c r="C710" s="103" t="s">
        <v>81</v>
      </c>
      <c r="D710" s="113">
        <v>0</v>
      </c>
    </row>
    <row r="711" spans="1:4" ht="26.25" thickBot="1" x14ac:dyDescent="0.3">
      <c r="A711" s="118" t="s">
        <v>164</v>
      </c>
      <c r="B711" s="134" t="s">
        <v>196</v>
      </c>
      <c r="C711" s="103" t="s">
        <v>81</v>
      </c>
      <c r="D711" s="113">
        <v>0</v>
      </c>
    </row>
    <row r="712" spans="1:4" ht="26.25" thickBot="1" x14ac:dyDescent="0.3">
      <c r="A712" s="118" t="s">
        <v>166</v>
      </c>
      <c r="B712" s="134" t="s">
        <v>197</v>
      </c>
      <c r="C712" s="103" t="s">
        <v>81</v>
      </c>
      <c r="D712" s="113">
        <v>0</v>
      </c>
    </row>
    <row r="713" spans="1:4" ht="26.25" thickBot="1" x14ac:dyDescent="0.3">
      <c r="A713" s="118" t="s">
        <v>168</v>
      </c>
      <c r="B713" s="105" t="s">
        <v>105</v>
      </c>
      <c r="C713" s="103" t="s">
        <v>81</v>
      </c>
      <c r="D713" s="113">
        <v>1049458.18</v>
      </c>
    </row>
    <row r="714" spans="1:4" ht="26.25" thickBot="1" x14ac:dyDescent="0.3">
      <c r="A714" s="118" t="s">
        <v>169</v>
      </c>
      <c r="B714" s="105" t="s">
        <v>106</v>
      </c>
      <c r="C714" s="103" t="s">
        <v>81</v>
      </c>
      <c r="D714" s="113">
        <f>D702+D703-D707</f>
        <v>33751.220000000205</v>
      </c>
    </row>
    <row r="715" spans="1:4" ht="26.25" thickBot="1" x14ac:dyDescent="0.3">
      <c r="A715" s="118" t="s">
        <v>170</v>
      </c>
      <c r="B715" s="134" t="s">
        <v>187</v>
      </c>
      <c r="C715" s="103" t="s">
        <v>81</v>
      </c>
      <c r="D715" s="113">
        <v>0</v>
      </c>
    </row>
    <row r="716" spans="1:4" ht="26.25" thickBot="1" x14ac:dyDescent="0.3">
      <c r="A716" s="118" t="s">
        <v>171</v>
      </c>
      <c r="B716" s="134" t="s">
        <v>188</v>
      </c>
      <c r="C716" s="103" t="s">
        <v>81</v>
      </c>
      <c r="D716" s="113">
        <v>33751.22</v>
      </c>
    </row>
    <row r="717" spans="1:4" ht="27.75" customHeight="1" thickBot="1" x14ac:dyDescent="0.3">
      <c r="A717" s="204" t="s">
        <v>215</v>
      </c>
      <c r="B717" s="205"/>
      <c r="C717" s="205"/>
      <c r="D717" s="206"/>
    </row>
    <row r="718" spans="1:4" ht="26.25" thickBot="1" x14ac:dyDescent="0.3">
      <c r="A718" s="125" t="s">
        <v>172</v>
      </c>
      <c r="B718" s="126" t="s">
        <v>79</v>
      </c>
      <c r="C718" s="127" t="s">
        <v>6</v>
      </c>
      <c r="D718" s="133" t="s">
        <v>355</v>
      </c>
    </row>
    <row r="719" spans="1:4" ht="15.75" thickBot="1" x14ac:dyDescent="0.3">
      <c r="A719" s="207" t="s">
        <v>173</v>
      </c>
      <c r="B719" s="209" t="s">
        <v>249</v>
      </c>
      <c r="C719" s="127" t="s">
        <v>81</v>
      </c>
      <c r="D719" s="113">
        <v>50203</v>
      </c>
    </row>
    <row r="720" spans="1:4" ht="15.75" thickBot="1" x14ac:dyDescent="0.3">
      <c r="A720" s="208"/>
      <c r="B720" s="210"/>
      <c r="C720" s="127"/>
      <c r="D720" s="133"/>
    </row>
    <row r="721" spans="1:4" ht="15.75" thickBot="1" x14ac:dyDescent="0.3">
      <c r="A721" s="135" t="s">
        <v>174</v>
      </c>
      <c r="B721" s="136" t="s">
        <v>107</v>
      </c>
      <c r="C721" s="137" t="s">
        <v>6</v>
      </c>
      <c r="D721" s="133" t="s">
        <v>250</v>
      </c>
    </row>
    <row r="722" spans="1:4" ht="26.25" thickBot="1" x14ac:dyDescent="0.3">
      <c r="A722" s="125">
        <v>24</v>
      </c>
      <c r="B722" s="126" t="s">
        <v>79</v>
      </c>
      <c r="C722" s="127" t="s">
        <v>6</v>
      </c>
      <c r="D722" s="133" t="s">
        <v>404</v>
      </c>
    </row>
    <row r="723" spans="1:4" ht="15.75" thickBot="1" x14ac:dyDescent="0.3">
      <c r="A723" s="207">
        <v>25</v>
      </c>
      <c r="B723" s="209" t="s">
        <v>249</v>
      </c>
      <c r="C723" s="127" t="s">
        <v>81</v>
      </c>
      <c r="D723" s="113">
        <v>24000</v>
      </c>
    </row>
    <row r="724" spans="1:4" ht="15.75" thickBot="1" x14ac:dyDescent="0.3">
      <c r="A724" s="208"/>
      <c r="B724" s="210"/>
      <c r="C724" s="127"/>
      <c r="D724" s="133"/>
    </row>
    <row r="725" spans="1:4" ht="15.75" thickBot="1" x14ac:dyDescent="0.3">
      <c r="A725" s="135">
        <v>26</v>
      </c>
      <c r="B725" s="136" t="s">
        <v>107</v>
      </c>
      <c r="C725" s="137" t="s">
        <v>6</v>
      </c>
      <c r="D725" s="133" t="s">
        <v>250</v>
      </c>
    </row>
    <row r="726" spans="1:4" ht="64.5" thickBot="1" x14ac:dyDescent="0.3">
      <c r="A726" s="125">
        <v>30</v>
      </c>
      <c r="B726" s="126" t="s">
        <v>79</v>
      </c>
      <c r="C726" s="127" t="s">
        <v>6</v>
      </c>
      <c r="D726" s="103" t="s">
        <v>313</v>
      </c>
    </row>
    <row r="727" spans="1:4" ht="15.75" thickBot="1" x14ac:dyDescent="0.3">
      <c r="A727" s="207">
        <v>31</v>
      </c>
      <c r="B727" s="209" t="s">
        <v>249</v>
      </c>
      <c r="C727" s="127" t="s">
        <v>81</v>
      </c>
      <c r="D727" s="113">
        <v>600</v>
      </c>
    </row>
    <row r="728" spans="1:4" ht="15.75" thickBot="1" x14ac:dyDescent="0.3">
      <c r="A728" s="208"/>
      <c r="B728" s="210"/>
      <c r="C728" s="127"/>
      <c r="D728" s="133"/>
    </row>
    <row r="729" spans="1:4" ht="15.75" thickBot="1" x14ac:dyDescent="0.3">
      <c r="A729" s="135">
        <v>32</v>
      </c>
      <c r="B729" s="136" t="s">
        <v>107</v>
      </c>
      <c r="C729" s="137" t="s">
        <v>6</v>
      </c>
      <c r="D729" s="133" t="s">
        <v>250</v>
      </c>
    </row>
    <row r="730" spans="1:4" ht="51.75" thickBot="1" x14ac:dyDescent="0.3">
      <c r="A730" s="125">
        <v>33</v>
      </c>
      <c r="B730" s="126" t="s">
        <v>79</v>
      </c>
      <c r="C730" s="127" t="s">
        <v>6</v>
      </c>
      <c r="D730" s="103" t="s">
        <v>312</v>
      </c>
    </row>
    <row r="731" spans="1:4" ht="15.75" thickBot="1" x14ac:dyDescent="0.3">
      <c r="A731" s="207">
        <v>34</v>
      </c>
      <c r="B731" s="209" t="s">
        <v>249</v>
      </c>
      <c r="C731" s="127" t="s">
        <v>81</v>
      </c>
      <c r="D731" s="113">
        <v>600</v>
      </c>
    </row>
    <row r="732" spans="1:4" ht="15.75" thickBot="1" x14ac:dyDescent="0.3">
      <c r="A732" s="208"/>
      <c r="B732" s="210"/>
      <c r="C732" s="127"/>
      <c r="D732" s="133"/>
    </row>
    <row r="733" spans="1:4" ht="15.75" thickBot="1" x14ac:dyDescent="0.3">
      <c r="A733" s="135">
        <v>35</v>
      </c>
      <c r="B733" s="136" t="s">
        <v>107</v>
      </c>
      <c r="C733" s="137" t="s">
        <v>6</v>
      </c>
      <c r="D733" s="133" t="s">
        <v>250</v>
      </c>
    </row>
    <row r="734" spans="1:4" ht="77.25" thickBot="1" x14ac:dyDescent="0.3">
      <c r="A734" s="125">
        <v>36</v>
      </c>
      <c r="B734" s="126" t="s">
        <v>79</v>
      </c>
      <c r="C734" s="127" t="s">
        <v>6</v>
      </c>
      <c r="D734" s="103" t="s">
        <v>311</v>
      </c>
    </row>
    <row r="735" spans="1:4" ht="15.75" thickBot="1" x14ac:dyDescent="0.3">
      <c r="A735" s="207">
        <v>37</v>
      </c>
      <c r="B735" s="209" t="s">
        <v>249</v>
      </c>
      <c r="C735" s="127" t="s">
        <v>81</v>
      </c>
      <c r="D735" s="113">
        <v>39072</v>
      </c>
    </row>
    <row r="736" spans="1:4" ht="15.75" thickBot="1" x14ac:dyDescent="0.3">
      <c r="A736" s="208"/>
      <c r="B736" s="210"/>
      <c r="C736" s="127"/>
      <c r="D736" s="133"/>
    </row>
    <row r="737" spans="1:4" ht="15.75" thickBot="1" x14ac:dyDescent="0.3">
      <c r="A737" s="135">
        <v>38</v>
      </c>
      <c r="B737" s="136" t="s">
        <v>107</v>
      </c>
      <c r="C737" s="137" t="s">
        <v>6</v>
      </c>
      <c r="D737" s="133" t="s">
        <v>250</v>
      </c>
    </row>
    <row r="738" spans="1:4" ht="77.25" thickBot="1" x14ac:dyDescent="0.3">
      <c r="A738" s="125">
        <v>39</v>
      </c>
      <c r="B738" s="126" t="s">
        <v>79</v>
      </c>
      <c r="C738" s="127" t="s">
        <v>6</v>
      </c>
      <c r="D738" s="103" t="s">
        <v>314</v>
      </c>
    </row>
    <row r="739" spans="1:4" ht="15.75" thickBot="1" x14ac:dyDescent="0.3">
      <c r="A739" s="207">
        <v>40</v>
      </c>
      <c r="B739" s="209" t="s">
        <v>249</v>
      </c>
      <c r="C739" s="127" t="s">
        <v>81</v>
      </c>
      <c r="D739" s="113">
        <v>16563</v>
      </c>
    </row>
    <row r="740" spans="1:4" ht="15.75" thickBot="1" x14ac:dyDescent="0.3">
      <c r="A740" s="208"/>
      <c r="B740" s="210"/>
      <c r="C740" s="127"/>
      <c r="D740" s="133"/>
    </row>
    <row r="741" spans="1:4" ht="15.75" thickBot="1" x14ac:dyDescent="0.3">
      <c r="A741" s="135">
        <v>41</v>
      </c>
      <c r="B741" s="136" t="s">
        <v>107</v>
      </c>
      <c r="C741" s="137" t="s">
        <v>6</v>
      </c>
      <c r="D741" s="133" t="s">
        <v>250</v>
      </c>
    </row>
    <row r="742" spans="1:4" ht="39" thickBot="1" x14ac:dyDescent="0.3">
      <c r="A742" s="125">
        <v>42</v>
      </c>
      <c r="B742" s="126" t="s">
        <v>79</v>
      </c>
      <c r="C742" s="127" t="s">
        <v>6</v>
      </c>
      <c r="D742" s="103" t="s">
        <v>320</v>
      </c>
    </row>
    <row r="743" spans="1:4" ht="15.75" thickBot="1" x14ac:dyDescent="0.3">
      <c r="A743" s="207">
        <v>43</v>
      </c>
      <c r="B743" s="209" t="s">
        <v>249</v>
      </c>
      <c r="C743" s="127" t="s">
        <v>81</v>
      </c>
      <c r="D743" s="113">
        <v>6000</v>
      </c>
    </row>
    <row r="744" spans="1:4" ht="15.75" thickBot="1" x14ac:dyDescent="0.3">
      <c r="A744" s="208"/>
      <c r="B744" s="210"/>
      <c r="C744" s="127"/>
      <c r="D744" s="133"/>
    </row>
    <row r="745" spans="1:4" ht="15.75" thickBot="1" x14ac:dyDescent="0.3">
      <c r="A745" s="135">
        <v>44</v>
      </c>
      <c r="B745" s="136" t="s">
        <v>107</v>
      </c>
      <c r="C745" s="137" t="s">
        <v>6</v>
      </c>
      <c r="D745" s="133" t="s">
        <v>250</v>
      </c>
    </row>
    <row r="746" spans="1:4" ht="39" thickBot="1" x14ac:dyDescent="0.3">
      <c r="A746" s="125">
        <v>45</v>
      </c>
      <c r="B746" s="126" t="s">
        <v>79</v>
      </c>
      <c r="C746" s="127" t="s">
        <v>6</v>
      </c>
      <c r="D746" s="103" t="s">
        <v>321</v>
      </c>
    </row>
    <row r="747" spans="1:4" ht="15.75" thickBot="1" x14ac:dyDescent="0.3">
      <c r="A747" s="207">
        <v>46</v>
      </c>
      <c r="B747" s="209" t="s">
        <v>249</v>
      </c>
      <c r="C747" s="127" t="s">
        <v>81</v>
      </c>
      <c r="D747" s="113">
        <v>6000</v>
      </c>
    </row>
    <row r="748" spans="1:4" ht="15.75" thickBot="1" x14ac:dyDescent="0.3">
      <c r="A748" s="208"/>
      <c r="B748" s="210"/>
      <c r="C748" s="127"/>
      <c r="D748" s="133"/>
    </row>
    <row r="749" spans="1:4" ht="15.75" thickBot="1" x14ac:dyDescent="0.3">
      <c r="A749" s="135">
        <v>47</v>
      </c>
      <c r="B749" s="136" t="s">
        <v>107</v>
      </c>
      <c r="C749" s="137" t="s">
        <v>6</v>
      </c>
      <c r="D749" s="133" t="s">
        <v>250</v>
      </c>
    </row>
    <row r="750" spans="1:4" ht="26.25" thickBot="1" x14ac:dyDescent="0.3">
      <c r="A750" s="125">
        <v>48</v>
      </c>
      <c r="B750" s="126" t="s">
        <v>79</v>
      </c>
      <c r="C750" s="127" t="s">
        <v>6</v>
      </c>
      <c r="D750" s="103" t="s">
        <v>407</v>
      </c>
    </row>
    <row r="751" spans="1:4" ht="15.75" thickBot="1" x14ac:dyDescent="0.3">
      <c r="A751" s="207">
        <v>49</v>
      </c>
      <c r="B751" s="209" t="s">
        <v>249</v>
      </c>
      <c r="C751" s="127" t="s">
        <v>81</v>
      </c>
      <c r="D751" s="113">
        <v>6000</v>
      </c>
    </row>
    <row r="752" spans="1:4" ht="15.75" thickBot="1" x14ac:dyDescent="0.3">
      <c r="A752" s="208"/>
      <c r="B752" s="210"/>
      <c r="C752" s="127"/>
      <c r="D752" s="133"/>
    </row>
    <row r="753" spans="1:4" ht="15.75" thickBot="1" x14ac:dyDescent="0.3">
      <c r="A753" s="135">
        <v>50</v>
      </c>
      <c r="B753" s="136" t="s">
        <v>107</v>
      </c>
      <c r="C753" s="137" t="s">
        <v>6</v>
      </c>
      <c r="D753" s="133" t="s">
        <v>250</v>
      </c>
    </row>
    <row r="754" spans="1:4" ht="51.75" thickBot="1" x14ac:dyDescent="0.3">
      <c r="A754" s="125">
        <v>54</v>
      </c>
      <c r="B754" s="126" t="s">
        <v>79</v>
      </c>
      <c r="C754" s="127" t="s">
        <v>6</v>
      </c>
      <c r="D754" s="103" t="s">
        <v>316</v>
      </c>
    </row>
    <row r="755" spans="1:4" ht="15.75" thickBot="1" x14ac:dyDescent="0.3">
      <c r="A755" s="207">
        <v>55</v>
      </c>
      <c r="B755" s="209" t="s">
        <v>249</v>
      </c>
      <c r="C755" s="127" t="s">
        <v>81</v>
      </c>
      <c r="D755" s="113">
        <v>105600</v>
      </c>
    </row>
    <row r="756" spans="1:4" ht="15.75" thickBot="1" x14ac:dyDescent="0.3">
      <c r="A756" s="208"/>
      <c r="B756" s="210"/>
      <c r="C756" s="127"/>
      <c r="D756" s="133"/>
    </row>
    <row r="757" spans="1:4" ht="15.75" thickBot="1" x14ac:dyDescent="0.3">
      <c r="A757" s="135">
        <v>56</v>
      </c>
      <c r="B757" s="136" t="s">
        <v>107</v>
      </c>
      <c r="C757" s="137" t="s">
        <v>6</v>
      </c>
      <c r="D757" s="133" t="s">
        <v>250</v>
      </c>
    </row>
    <row r="758" spans="1:4" ht="15.75" thickBot="1" x14ac:dyDescent="0.3">
      <c r="A758" s="125">
        <v>57</v>
      </c>
      <c r="B758" s="126" t="s">
        <v>79</v>
      </c>
      <c r="C758" s="127" t="s">
        <v>6</v>
      </c>
      <c r="D758" s="103" t="s">
        <v>319</v>
      </c>
    </row>
    <row r="759" spans="1:4" ht="15.75" thickBot="1" x14ac:dyDescent="0.3">
      <c r="A759" s="207">
        <v>58</v>
      </c>
      <c r="B759" s="209" t="s">
        <v>249</v>
      </c>
      <c r="C759" s="127" t="s">
        <v>81</v>
      </c>
      <c r="D759" s="113">
        <v>124460</v>
      </c>
    </row>
    <row r="760" spans="1:4" ht="15.75" thickBot="1" x14ac:dyDescent="0.3">
      <c r="A760" s="208"/>
      <c r="B760" s="210"/>
      <c r="C760" s="127"/>
      <c r="D760" s="133"/>
    </row>
    <row r="761" spans="1:4" ht="15.75" thickBot="1" x14ac:dyDescent="0.3">
      <c r="A761" s="135">
        <v>59</v>
      </c>
      <c r="B761" s="136" t="s">
        <v>107</v>
      </c>
      <c r="C761" s="137" t="s">
        <v>6</v>
      </c>
      <c r="D761" s="133" t="s">
        <v>250</v>
      </c>
    </row>
    <row r="762" spans="1:4" ht="51.75" thickBot="1" x14ac:dyDescent="0.3">
      <c r="A762" s="125">
        <v>60</v>
      </c>
      <c r="B762" s="126" t="s">
        <v>79</v>
      </c>
      <c r="C762" s="127" t="s">
        <v>6</v>
      </c>
      <c r="D762" s="103" t="s">
        <v>312</v>
      </c>
    </row>
    <row r="763" spans="1:4" ht="15.75" thickBot="1" x14ac:dyDescent="0.3">
      <c r="A763" s="207">
        <v>61</v>
      </c>
      <c r="B763" s="209" t="s">
        <v>249</v>
      </c>
      <c r="C763" s="127" t="s">
        <v>81</v>
      </c>
      <c r="D763" s="113">
        <v>600</v>
      </c>
    </row>
    <row r="764" spans="1:4" ht="15.75" thickBot="1" x14ac:dyDescent="0.3">
      <c r="A764" s="208"/>
      <c r="B764" s="210"/>
      <c r="C764" s="127"/>
      <c r="D764" s="133"/>
    </row>
    <row r="765" spans="1:4" ht="15.75" thickBot="1" x14ac:dyDescent="0.3">
      <c r="A765" s="135">
        <v>62</v>
      </c>
      <c r="B765" s="136" t="s">
        <v>107</v>
      </c>
      <c r="C765" s="137" t="s">
        <v>6</v>
      </c>
      <c r="D765" s="133" t="s">
        <v>250</v>
      </c>
    </row>
    <row r="766" spans="1:4" ht="39" thickBot="1" x14ac:dyDescent="0.3">
      <c r="A766" s="125">
        <v>63</v>
      </c>
      <c r="B766" s="126" t="s">
        <v>79</v>
      </c>
      <c r="C766" s="127" t="s">
        <v>6</v>
      </c>
      <c r="D766" s="133" t="s">
        <v>405</v>
      </c>
    </row>
    <row r="767" spans="1:4" ht="15.75" thickBot="1" x14ac:dyDescent="0.3">
      <c r="A767" s="207">
        <v>64</v>
      </c>
      <c r="B767" s="209" t="s">
        <v>249</v>
      </c>
      <c r="C767" s="127" t="s">
        <v>81</v>
      </c>
      <c r="D767" s="113">
        <v>63767.199999999997</v>
      </c>
    </row>
    <row r="768" spans="1:4" ht="15.75" thickBot="1" x14ac:dyDescent="0.3">
      <c r="A768" s="208"/>
      <c r="B768" s="210"/>
      <c r="C768" s="127"/>
      <c r="D768" s="133"/>
    </row>
    <row r="769" spans="1:4" ht="15.75" thickBot="1" x14ac:dyDescent="0.3">
      <c r="A769" s="135">
        <v>65</v>
      </c>
      <c r="B769" s="136" t="s">
        <v>107</v>
      </c>
      <c r="C769" s="137" t="s">
        <v>6</v>
      </c>
      <c r="D769" s="133" t="s">
        <v>250</v>
      </c>
    </row>
    <row r="770" spans="1:4" ht="15.75" thickBot="1" x14ac:dyDescent="0.3">
      <c r="A770" s="138">
        <v>66</v>
      </c>
      <c r="B770" s="126" t="s">
        <v>79</v>
      </c>
      <c r="C770" s="127" t="s">
        <v>6</v>
      </c>
      <c r="D770" s="133" t="s">
        <v>357</v>
      </c>
    </row>
    <row r="771" spans="1:4" ht="15.75" thickBot="1" x14ac:dyDescent="0.3">
      <c r="A771" s="207">
        <v>67</v>
      </c>
      <c r="B771" s="209" t="s">
        <v>249</v>
      </c>
      <c r="C771" s="127" t="s">
        <v>81</v>
      </c>
      <c r="D771" s="113">
        <v>2795.28</v>
      </c>
    </row>
    <row r="772" spans="1:4" ht="15.75" thickBot="1" x14ac:dyDescent="0.3">
      <c r="A772" s="208"/>
      <c r="B772" s="210"/>
      <c r="C772" s="127"/>
      <c r="D772" s="133"/>
    </row>
    <row r="773" spans="1:4" ht="15.75" thickBot="1" x14ac:dyDescent="0.3">
      <c r="A773" s="139">
        <v>68</v>
      </c>
      <c r="B773" s="136" t="s">
        <v>107</v>
      </c>
      <c r="C773" s="137" t="s">
        <v>6</v>
      </c>
      <c r="D773" s="133" t="s">
        <v>250</v>
      </c>
    </row>
    <row r="774" spans="1:4" ht="65.25" thickBot="1" x14ac:dyDescent="0.3">
      <c r="A774" s="138">
        <v>72</v>
      </c>
      <c r="B774" s="126" t="s">
        <v>79</v>
      </c>
      <c r="C774" s="127" t="s">
        <v>6</v>
      </c>
      <c r="D774" s="130" t="s">
        <v>350</v>
      </c>
    </row>
    <row r="775" spans="1:4" ht="15.75" thickBot="1" x14ac:dyDescent="0.3">
      <c r="A775" s="207">
        <v>73</v>
      </c>
      <c r="B775" s="209" t="s">
        <v>249</v>
      </c>
      <c r="C775" s="127" t="s">
        <v>81</v>
      </c>
      <c r="D775" s="113">
        <v>9000</v>
      </c>
    </row>
    <row r="776" spans="1:4" ht="15.75" thickBot="1" x14ac:dyDescent="0.3">
      <c r="A776" s="208"/>
      <c r="B776" s="210"/>
      <c r="C776" s="127"/>
      <c r="D776" s="133"/>
    </row>
    <row r="777" spans="1:4" ht="15.75" thickBot="1" x14ac:dyDescent="0.3">
      <c r="A777" s="139">
        <v>74</v>
      </c>
      <c r="B777" s="136" t="s">
        <v>107</v>
      </c>
      <c r="C777" s="137" t="s">
        <v>6</v>
      </c>
      <c r="D777" s="133" t="s">
        <v>250</v>
      </c>
    </row>
    <row r="778" spans="1:4" ht="90.75" thickBot="1" x14ac:dyDescent="0.3">
      <c r="A778" s="138">
        <v>75</v>
      </c>
      <c r="B778" s="126" t="s">
        <v>79</v>
      </c>
      <c r="C778" s="127" t="s">
        <v>6</v>
      </c>
      <c r="D778" s="131" t="s">
        <v>351</v>
      </c>
    </row>
    <row r="779" spans="1:4" ht="15.75" thickBot="1" x14ac:dyDescent="0.3">
      <c r="A779" s="207">
        <v>76</v>
      </c>
      <c r="B779" s="209" t="s">
        <v>249</v>
      </c>
      <c r="C779" s="127" t="s">
        <v>81</v>
      </c>
      <c r="D779" s="113">
        <v>1200</v>
      </c>
    </row>
    <row r="780" spans="1:4" ht="15.75" thickBot="1" x14ac:dyDescent="0.3">
      <c r="A780" s="208"/>
      <c r="B780" s="210"/>
      <c r="C780" s="127"/>
      <c r="D780" s="133"/>
    </row>
    <row r="781" spans="1:4" ht="15.75" thickBot="1" x14ac:dyDescent="0.3">
      <c r="A781" s="139">
        <v>77</v>
      </c>
      <c r="B781" s="136" t="s">
        <v>107</v>
      </c>
      <c r="C781" s="137" t="s">
        <v>6</v>
      </c>
      <c r="D781" s="133" t="s">
        <v>250</v>
      </c>
    </row>
    <row r="782" spans="1:4" ht="52.5" thickBot="1" x14ac:dyDescent="0.3">
      <c r="A782" s="138">
        <v>78</v>
      </c>
      <c r="B782" s="126" t="s">
        <v>79</v>
      </c>
      <c r="C782" s="127" t="s">
        <v>6</v>
      </c>
      <c r="D782" s="132" t="s">
        <v>352</v>
      </c>
    </row>
    <row r="783" spans="1:4" ht="15.75" thickBot="1" x14ac:dyDescent="0.3">
      <c r="A783" s="207">
        <v>79</v>
      </c>
      <c r="B783" s="209" t="s">
        <v>249</v>
      </c>
      <c r="C783" s="127" t="s">
        <v>81</v>
      </c>
      <c r="D783" s="113">
        <v>8612.76</v>
      </c>
    </row>
    <row r="784" spans="1:4" ht="15.75" thickBot="1" x14ac:dyDescent="0.3">
      <c r="A784" s="208"/>
      <c r="B784" s="210"/>
      <c r="C784" s="127"/>
      <c r="D784" s="133"/>
    </row>
    <row r="785" spans="1:4" ht="15.75" thickBot="1" x14ac:dyDescent="0.3">
      <c r="A785" s="139">
        <v>80</v>
      </c>
      <c r="B785" s="136" t="s">
        <v>107</v>
      </c>
      <c r="C785" s="137" t="s">
        <v>6</v>
      </c>
      <c r="D785" s="133" t="s">
        <v>250</v>
      </c>
    </row>
    <row r="786" spans="1:4" ht="65.25" thickBot="1" x14ac:dyDescent="0.3">
      <c r="A786" s="138">
        <v>81</v>
      </c>
      <c r="B786" s="126" t="s">
        <v>79</v>
      </c>
      <c r="C786" s="127" t="s">
        <v>6</v>
      </c>
      <c r="D786" s="109" t="s">
        <v>348</v>
      </c>
    </row>
    <row r="787" spans="1:4" ht="15.75" thickBot="1" x14ac:dyDescent="0.3">
      <c r="A787" s="207">
        <v>82</v>
      </c>
      <c r="B787" s="209" t="s">
        <v>249</v>
      </c>
      <c r="C787" s="127" t="s">
        <v>81</v>
      </c>
      <c r="D787" s="113">
        <f>2.4*12*5521</f>
        <v>159004.79999999999</v>
      </c>
    </row>
    <row r="788" spans="1:4" ht="15.75" thickBot="1" x14ac:dyDescent="0.3">
      <c r="A788" s="208"/>
      <c r="B788" s="210"/>
      <c r="C788" s="127"/>
      <c r="D788" s="133"/>
    </row>
    <row r="789" spans="1:4" ht="15.75" thickBot="1" x14ac:dyDescent="0.3">
      <c r="A789" s="139">
        <v>83</v>
      </c>
      <c r="B789" s="136" t="s">
        <v>107</v>
      </c>
      <c r="C789" s="137" t="s">
        <v>6</v>
      </c>
      <c r="D789" s="133" t="s">
        <v>250</v>
      </c>
    </row>
    <row r="790" spans="1:4" ht="15.75" thickBot="1" x14ac:dyDescent="0.3">
      <c r="A790" s="201" t="s">
        <v>108</v>
      </c>
      <c r="B790" s="202"/>
      <c r="C790" s="202"/>
      <c r="D790" s="203"/>
    </row>
    <row r="791" spans="1:4" ht="15.75" thickBot="1" x14ac:dyDescent="0.3">
      <c r="A791" s="118">
        <v>84</v>
      </c>
      <c r="B791" s="106" t="s">
        <v>109</v>
      </c>
      <c r="C791" s="103" t="s">
        <v>15</v>
      </c>
      <c r="D791" s="120">
        <v>0</v>
      </c>
    </row>
    <row r="792" spans="1:4" ht="15.75" thickBot="1" x14ac:dyDescent="0.3">
      <c r="A792" s="118">
        <v>85</v>
      </c>
      <c r="B792" s="106" t="s">
        <v>110</v>
      </c>
      <c r="C792" s="103" t="s">
        <v>15</v>
      </c>
      <c r="D792" s="120">
        <v>0</v>
      </c>
    </row>
    <row r="793" spans="1:4" ht="15.75" thickBot="1" x14ac:dyDescent="0.3">
      <c r="A793" s="118">
        <v>86</v>
      </c>
      <c r="B793" s="106" t="s">
        <v>111</v>
      </c>
      <c r="C793" s="103" t="s">
        <v>15</v>
      </c>
      <c r="D793" s="120">
        <v>0</v>
      </c>
    </row>
    <row r="794" spans="1:4" ht="15.75" thickBot="1" x14ac:dyDescent="0.3">
      <c r="A794" s="118">
        <v>87</v>
      </c>
      <c r="B794" s="106" t="s">
        <v>112</v>
      </c>
      <c r="C794" s="103" t="s">
        <v>81</v>
      </c>
      <c r="D794" s="120">
        <v>0</v>
      </c>
    </row>
    <row r="795" spans="1:4" ht="15.75" thickBot="1" x14ac:dyDescent="0.3">
      <c r="A795" s="201" t="s">
        <v>113</v>
      </c>
      <c r="B795" s="202"/>
      <c r="C795" s="202"/>
      <c r="D795" s="203"/>
    </row>
    <row r="796" spans="1:4" ht="26.25" thickBot="1" x14ac:dyDescent="0.3">
      <c r="A796" s="118">
        <v>88</v>
      </c>
      <c r="B796" s="105" t="s">
        <v>114</v>
      </c>
      <c r="C796" s="103" t="s">
        <v>81</v>
      </c>
      <c r="D796" s="119">
        <v>0</v>
      </c>
    </row>
    <row r="797" spans="1:4" ht="15.75" thickBot="1" x14ac:dyDescent="0.3">
      <c r="A797" s="118">
        <v>89</v>
      </c>
      <c r="B797" s="134" t="s">
        <v>198</v>
      </c>
      <c r="C797" s="103" t="s">
        <v>81</v>
      </c>
      <c r="D797" s="119">
        <v>0</v>
      </c>
    </row>
    <row r="798" spans="1:4" ht="15.75" thickBot="1" x14ac:dyDescent="0.3">
      <c r="A798" s="118">
        <v>90</v>
      </c>
      <c r="B798" s="134" t="s">
        <v>199</v>
      </c>
      <c r="C798" s="103" t="s">
        <v>81</v>
      </c>
      <c r="D798" s="119">
        <v>0</v>
      </c>
    </row>
    <row r="799" spans="1:4" ht="26.25" thickBot="1" x14ac:dyDescent="0.3">
      <c r="A799" s="118">
        <v>91</v>
      </c>
      <c r="B799" s="105" t="s">
        <v>115</v>
      </c>
      <c r="C799" s="103" t="s">
        <v>81</v>
      </c>
      <c r="D799" s="140">
        <v>803</v>
      </c>
    </row>
    <row r="800" spans="1:4" ht="15.75" thickBot="1" x14ac:dyDescent="0.3">
      <c r="A800" s="118">
        <v>92</v>
      </c>
      <c r="B800" s="134" t="s">
        <v>198</v>
      </c>
      <c r="C800" s="103" t="s">
        <v>81</v>
      </c>
      <c r="D800" s="119">
        <v>0</v>
      </c>
    </row>
    <row r="801" spans="1:4" ht="15.75" thickBot="1" x14ac:dyDescent="0.3">
      <c r="A801" s="118">
        <v>93</v>
      </c>
      <c r="B801" s="134" t="s">
        <v>199</v>
      </c>
      <c r="C801" s="103" t="s">
        <v>81</v>
      </c>
      <c r="D801" s="119">
        <v>803</v>
      </c>
    </row>
    <row r="802" spans="1:4" ht="15.75" thickBot="1" x14ac:dyDescent="0.3">
      <c r="A802" s="201" t="s">
        <v>116</v>
      </c>
      <c r="B802" s="202"/>
      <c r="C802" s="202"/>
      <c r="D802" s="203"/>
    </row>
    <row r="803" spans="1:4" ht="15.75" thickBot="1" x14ac:dyDescent="0.3">
      <c r="A803" s="118">
        <v>94</v>
      </c>
      <c r="B803" s="105" t="s">
        <v>82</v>
      </c>
      <c r="C803" s="103" t="s">
        <v>6</v>
      </c>
      <c r="D803" s="120" t="s">
        <v>135</v>
      </c>
    </row>
    <row r="804" spans="1:4" ht="15.75" thickBot="1" x14ac:dyDescent="0.3">
      <c r="A804" s="118">
        <v>95</v>
      </c>
      <c r="B804" s="105" t="s">
        <v>54</v>
      </c>
      <c r="C804" s="103" t="s">
        <v>6</v>
      </c>
      <c r="D804" s="120" t="s">
        <v>69</v>
      </c>
    </row>
    <row r="805" spans="1:4" ht="15.75" thickBot="1" x14ac:dyDescent="0.3">
      <c r="A805" s="118">
        <v>96</v>
      </c>
      <c r="B805" s="105" t="s">
        <v>117</v>
      </c>
      <c r="C805" s="103" t="s">
        <v>118</v>
      </c>
      <c r="D805" s="121" t="s">
        <v>436</v>
      </c>
    </row>
    <row r="806" spans="1:4" ht="15.75" thickBot="1" x14ac:dyDescent="0.3">
      <c r="A806" s="118">
        <v>97</v>
      </c>
      <c r="B806" s="105" t="s">
        <v>119</v>
      </c>
      <c r="C806" s="103" t="s">
        <v>81</v>
      </c>
      <c r="D806" s="121" t="s">
        <v>437</v>
      </c>
    </row>
    <row r="807" spans="1:4" ht="15.75" thickBot="1" x14ac:dyDescent="0.3">
      <c r="A807" s="118">
        <v>98</v>
      </c>
      <c r="B807" s="105" t="s">
        <v>120</v>
      </c>
      <c r="C807" s="103" t="s">
        <v>81</v>
      </c>
      <c r="D807" s="110" t="s">
        <v>438</v>
      </c>
    </row>
    <row r="808" spans="1:4" ht="15.75" thickBot="1" x14ac:dyDescent="0.3">
      <c r="A808" s="118">
        <v>99</v>
      </c>
      <c r="B808" s="105" t="s">
        <v>121</v>
      </c>
      <c r="C808" s="103" t="s">
        <v>81</v>
      </c>
      <c r="D808" s="113">
        <f>D806-D807</f>
        <v>449.05999999999767</v>
      </c>
    </row>
    <row r="809" spans="1:4" ht="15.75" thickBot="1" x14ac:dyDescent="0.3">
      <c r="A809" s="118">
        <v>100</v>
      </c>
      <c r="B809" s="105" t="s">
        <v>122</v>
      </c>
      <c r="C809" s="103" t="s">
        <v>81</v>
      </c>
      <c r="D809" s="110" t="s">
        <v>441</v>
      </c>
    </row>
    <row r="810" spans="1:4" ht="15.75" thickBot="1" x14ac:dyDescent="0.3">
      <c r="A810" s="118">
        <v>101</v>
      </c>
      <c r="B810" s="105" t="s">
        <v>123</v>
      </c>
      <c r="C810" s="103" t="s">
        <v>81</v>
      </c>
      <c r="D810" s="117">
        <v>108675.41</v>
      </c>
    </row>
    <row r="811" spans="1:4" ht="26.25" thickBot="1" x14ac:dyDescent="0.3">
      <c r="A811" s="118">
        <v>102</v>
      </c>
      <c r="B811" s="105" t="s">
        <v>124</v>
      </c>
      <c r="C811" s="103" t="s">
        <v>81</v>
      </c>
      <c r="D811" s="140">
        <v>10538.51</v>
      </c>
    </row>
    <row r="812" spans="1:4" ht="26.25" thickBot="1" x14ac:dyDescent="0.3">
      <c r="A812" s="118">
        <v>103</v>
      </c>
      <c r="B812" s="105" t="s">
        <v>125</v>
      </c>
      <c r="C812" s="103" t="s">
        <v>81</v>
      </c>
      <c r="D812" s="119">
        <v>0</v>
      </c>
    </row>
    <row r="813" spans="1:4" ht="15.75" thickBot="1" x14ac:dyDescent="0.3">
      <c r="A813" s="201" t="s">
        <v>116</v>
      </c>
      <c r="B813" s="202"/>
      <c r="C813" s="202"/>
      <c r="D813" s="203"/>
    </row>
    <row r="814" spans="1:4" ht="15.75" thickBot="1" x14ac:dyDescent="0.3">
      <c r="A814" s="118">
        <v>104</v>
      </c>
      <c r="B814" s="105" t="s">
        <v>82</v>
      </c>
      <c r="C814" s="103" t="s">
        <v>6</v>
      </c>
      <c r="D814" s="120" t="s">
        <v>136</v>
      </c>
    </row>
    <row r="815" spans="1:4" ht="15.75" thickBot="1" x14ac:dyDescent="0.3">
      <c r="A815" s="118">
        <v>105</v>
      </c>
      <c r="B815" s="105" t="s">
        <v>54</v>
      </c>
      <c r="C815" s="103" t="s">
        <v>6</v>
      </c>
      <c r="D815" s="120" t="s">
        <v>69</v>
      </c>
    </row>
    <row r="816" spans="1:4" ht="15.75" thickBot="1" x14ac:dyDescent="0.3">
      <c r="A816" s="118">
        <v>106</v>
      </c>
      <c r="B816" s="105" t="s">
        <v>117</v>
      </c>
      <c r="C816" s="103" t="s">
        <v>118</v>
      </c>
      <c r="D816" s="121" t="s">
        <v>436</v>
      </c>
    </row>
    <row r="817" spans="1:4" ht="15.75" thickBot="1" x14ac:dyDescent="0.3">
      <c r="A817" s="118">
        <v>107</v>
      </c>
      <c r="B817" s="105" t="s">
        <v>119</v>
      </c>
      <c r="C817" s="103" t="s">
        <v>81</v>
      </c>
      <c r="D817" s="121" t="s">
        <v>439</v>
      </c>
    </row>
    <row r="818" spans="1:4" ht="15.75" thickBot="1" x14ac:dyDescent="0.3">
      <c r="A818" s="118">
        <v>108</v>
      </c>
      <c r="B818" s="105" t="s">
        <v>120</v>
      </c>
      <c r="C818" s="103" t="s">
        <v>81</v>
      </c>
      <c r="D818" s="110" t="s">
        <v>440</v>
      </c>
    </row>
    <row r="819" spans="1:4" ht="15.75" thickBot="1" x14ac:dyDescent="0.3">
      <c r="A819" s="118">
        <v>109</v>
      </c>
      <c r="B819" s="105" t="s">
        <v>121</v>
      </c>
      <c r="C819" s="103" t="s">
        <v>81</v>
      </c>
      <c r="D819" s="113">
        <f>D817-D818</f>
        <v>353.94000000000233</v>
      </c>
    </row>
    <row r="820" spans="1:4" ht="15.75" thickBot="1" x14ac:dyDescent="0.3">
      <c r="A820" s="118">
        <v>110</v>
      </c>
      <c r="B820" s="105" t="s">
        <v>122</v>
      </c>
      <c r="C820" s="103" t="s">
        <v>81</v>
      </c>
      <c r="D820" s="110" t="s">
        <v>442</v>
      </c>
    </row>
    <row r="821" spans="1:4" ht="15.75" thickBot="1" x14ac:dyDescent="0.3">
      <c r="A821" s="118">
        <v>111</v>
      </c>
      <c r="B821" s="105" t="s">
        <v>123</v>
      </c>
      <c r="C821" s="103" t="s">
        <v>81</v>
      </c>
      <c r="D821" s="117">
        <v>85655.37</v>
      </c>
    </row>
    <row r="822" spans="1:4" ht="26.25" thickBot="1" x14ac:dyDescent="0.3">
      <c r="A822" s="118">
        <v>112</v>
      </c>
      <c r="B822" s="105" t="s">
        <v>124</v>
      </c>
      <c r="C822" s="103" t="s">
        <v>81</v>
      </c>
      <c r="D822" s="140">
        <v>8306.2000000000007</v>
      </c>
    </row>
    <row r="823" spans="1:4" ht="26.25" thickBot="1" x14ac:dyDescent="0.3">
      <c r="A823" s="1">
        <v>113</v>
      </c>
      <c r="B823" s="2" t="s">
        <v>125</v>
      </c>
      <c r="C823" s="5" t="s">
        <v>81</v>
      </c>
      <c r="D823" s="49">
        <v>0</v>
      </c>
    </row>
    <row r="824" spans="1:4" ht="15.75" thickBot="1" x14ac:dyDescent="0.3">
      <c r="A824" s="161" t="s">
        <v>116</v>
      </c>
      <c r="B824" s="162"/>
      <c r="C824" s="162"/>
      <c r="D824" s="163"/>
    </row>
    <row r="825" spans="1:4" ht="15.75" thickBot="1" x14ac:dyDescent="0.3">
      <c r="A825" s="1">
        <v>114</v>
      </c>
      <c r="B825" s="2" t="s">
        <v>82</v>
      </c>
      <c r="C825" s="5" t="s">
        <v>6</v>
      </c>
      <c r="D825" s="4" t="s">
        <v>138</v>
      </c>
    </row>
    <row r="826" spans="1:4" ht="15.75" thickBot="1" x14ac:dyDescent="0.3">
      <c r="A826" s="1">
        <v>115</v>
      </c>
      <c r="B826" s="2" t="s">
        <v>54</v>
      </c>
      <c r="C826" s="5" t="s">
        <v>6</v>
      </c>
      <c r="D826" s="4" t="s">
        <v>141</v>
      </c>
    </row>
    <row r="827" spans="1:4" ht="15.75" thickBot="1" x14ac:dyDescent="0.3">
      <c r="A827" s="1">
        <v>116</v>
      </c>
      <c r="B827" s="2" t="s">
        <v>117</v>
      </c>
      <c r="C827" s="5" t="s">
        <v>118</v>
      </c>
      <c r="D827" s="32" t="s">
        <v>251</v>
      </c>
    </row>
    <row r="828" spans="1:4" ht="15.75" thickBot="1" x14ac:dyDescent="0.3">
      <c r="A828" s="1">
        <v>117</v>
      </c>
      <c r="B828" s="2" t="s">
        <v>119</v>
      </c>
      <c r="C828" s="5" t="s">
        <v>81</v>
      </c>
      <c r="D828" s="32" t="s">
        <v>251</v>
      </c>
    </row>
    <row r="829" spans="1:4" ht="15.75" thickBot="1" x14ac:dyDescent="0.3">
      <c r="A829" s="1">
        <v>118</v>
      </c>
      <c r="B829" s="2" t="s">
        <v>120</v>
      </c>
      <c r="C829" s="5" t="s">
        <v>81</v>
      </c>
      <c r="D829" s="27" t="s">
        <v>251</v>
      </c>
    </row>
    <row r="830" spans="1:4" ht="15.75" thickBot="1" x14ac:dyDescent="0.3">
      <c r="A830" s="1">
        <v>119</v>
      </c>
      <c r="B830" s="2" t="s">
        <v>121</v>
      </c>
      <c r="C830" s="5" t="s">
        <v>81</v>
      </c>
      <c r="D830" s="27" t="s">
        <v>251</v>
      </c>
    </row>
    <row r="831" spans="1:4" ht="15.75" thickBot="1" x14ac:dyDescent="0.3">
      <c r="A831" s="1">
        <v>120</v>
      </c>
      <c r="B831" s="2" t="s">
        <v>122</v>
      </c>
      <c r="C831" s="5" t="s">
        <v>81</v>
      </c>
      <c r="D831" s="27" t="s">
        <v>251</v>
      </c>
    </row>
    <row r="832" spans="1:4" ht="15.75" thickBot="1" x14ac:dyDescent="0.3">
      <c r="A832" s="1">
        <v>121</v>
      </c>
      <c r="B832" s="2" t="s">
        <v>123</v>
      </c>
      <c r="C832" s="5" t="s">
        <v>81</v>
      </c>
      <c r="D832" s="27" t="s">
        <v>251</v>
      </c>
    </row>
    <row r="833" spans="1:4" ht="26.25" thickBot="1" x14ac:dyDescent="0.3">
      <c r="A833" s="1">
        <v>122</v>
      </c>
      <c r="B833" s="2" t="s">
        <v>124</v>
      </c>
      <c r="C833" s="5" t="s">
        <v>81</v>
      </c>
      <c r="D833" s="49">
        <v>0</v>
      </c>
    </row>
    <row r="834" spans="1:4" ht="26.25" thickBot="1" x14ac:dyDescent="0.3">
      <c r="A834" s="1">
        <v>123</v>
      </c>
      <c r="B834" s="2" t="s">
        <v>125</v>
      </c>
      <c r="C834" s="5" t="s">
        <v>81</v>
      </c>
      <c r="D834" s="49">
        <v>0</v>
      </c>
    </row>
    <row r="835" spans="1:4" ht="15.75" thickBot="1" x14ac:dyDescent="0.3">
      <c r="A835" s="161" t="s">
        <v>116</v>
      </c>
      <c r="B835" s="162"/>
      <c r="C835" s="162"/>
      <c r="D835" s="163"/>
    </row>
    <row r="836" spans="1:4" ht="15.75" thickBot="1" x14ac:dyDescent="0.3">
      <c r="A836" s="1">
        <v>124</v>
      </c>
      <c r="B836" s="2" t="s">
        <v>82</v>
      </c>
      <c r="C836" s="5" t="s">
        <v>6</v>
      </c>
      <c r="D836" s="4" t="s">
        <v>400</v>
      </c>
    </row>
    <row r="837" spans="1:4" ht="15.75" thickBot="1" x14ac:dyDescent="0.3">
      <c r="A837" s="1">
        <v>125</v>
      </c>
      <c r="B837" s="2" t="s">
        <v>54</v>
      </c>
      <c r="C837" s="5" t="s">
        <v>6</v>
      </c>
      <c r="D837" s="4" t="s">
        <v>143</v>
      </c>
    </row>
    <row r="838" spans="1:4" ht="15.75" thickBot="1" x14ac:dyDescent="0.3">
      <c r="A838" s="1">
        <v>126</v>
      </c>
      <c r="B838" s="2" t="s">
        <v>117</v>
      </c>
      <c r="C838" s="5" t="s">
        <v>118</v>
      </c>
      <c r="D838" s="32" t="s">
        <v>399</v>
      </c>
    </row>
    <row r="839" spans="1:4" ht="15.75" thickBot="1" x14ac:dyDescent="0.3">
      <c r="A839" s="1">
        <v>127</v>
      </c>
      <c r="B839" s="2" t="s">
        <v>119</v>
      </c>
      <c r="C839" s="5" t="s">
        <v>81</v>
      </c>
      <c r="D839" s="32" t="s">
        <v>399</v>
      </c>
    </row>
    <row r="840" spans="1:4" ht="15.75" thickBot="1" x14ac:dyDescent="0.3">
      <c r="A840" s="1">
        <v>128</v>
      </c>
      <c r="B840" s="2" t="s">
        <v>120</v>
      </c>
      <c r="C840" s="5" t="s">
        <v>81</v>
      </c>
      <c r="D840" s="32" t="s">
        <v>399</v>
      </c>
    </row>
    <row r="841" spans="1:4" ht="15.75" thickBot="1" x14ac:dyDescent="0.3">
      <c r="A841" s="1">
        <v>129</v>
      </c>
      <c r="B841" s="2" t="s">
        <v>121</v>
      </c>
      <c r="C841" s="5" t="s">
        <v>81</v>
      </c>
      <c r="D841" s="32" t="s">
        <v>399</v>
      </c>
    </row>
    <row r="842" spans="1:4" ht="15.75" thickBot="1" x14ac:dyDescent="0.3">
      <c r="A842" s="1">
        <v>130</v>
      </c>
      <c r="B842" s="2" t="s">
        <v>122</v>
      </c>
      <c r="C842" s="5" t="s">
        <v>81</v>
      </c>
      <c r="D842" s="32" t="s">
        <v>399</v>
      </c>
    </row>
    <row r="843" spans="1:4" ht="15.75" thickBot="1" x14ac:dyDescent="0.3">
      <c r="A843" s="1">
        <v>131</v>
      </c>
      <c r="B843" s="2" t="s">
        <v>123</v>
      </c>
      <c r="C843" s="5" t="s">
        <v>81</v>
      </c>
      <c r="D843" s="32" t="s">
        <v>399</v>
      </c>
    </row>
    <row r="844" spans="1:4" ht="26.25" thickBot="1" x14ac:dyDescent="0.3">
      <c r="A844" s="1">
        <v>132</v>
      </c>
      <c r="B844" s="2" t="s">
        <v>124</v>
      </c>
      <c r="C844" s="5" t="s">
        <v>81</v>
      </c>
      <c r="D844" s="32" t="s">
        <v>399</v>
      </c>
    </row>
    <row r="845" spans="1:4" ht="26.25" thickBot="1" x14ac:dyDescent="0.3">
      <c r="A845" s="1">
        <v>133</v>
      </c>
      <c r="B845" s="2" t="s">
        <v>125</v>
      </c>
      <c r="C845" s="5" t="s">
        <v>81</v>
      </c>
      <c r="D845" s="49">
        <v>0</v>
      </c>
    </row>
    <row r="846" spans="1:4" ht="15.75" thickBot="1" x14ac:dyDescent="0.3">
      <c r="A846" s="161" t="s">
        <v>126</v>
      </c>
      <c r="B846" s="162"/>
      <c r="C846" s="162"/>
      <c r="D846" s="163"/>
    </row>
    <row r="847" spans="1:4" ht="15.75" thickBot="1" x14ac:dyDescent="0.3">
      <c r="A847" s="1">
        <v>134</v>
      </c>
      <c r="B847" s="3" t="s">
        <v>109</v>
      </c>
      <c r="C847" s="5" t="s">
        <v>15</v>
      </c>
      <c r="D847" s="4">
        <v>0</v>
      </c>
    </row>
    <row r="848" spans="1:4" ht="15.75" thickBot="1" x14ac:dyDescent="0.3">
      <c r="A848" s="1">
        <v>135</v>
      </c>
      <c r="B848" s="3" t="s">
        <v>110</v>
      </c>
      <c r="C848" s="5" t="s">
        <v>15</v>
      </c>
      <c r="D848" s="4">
        <v>0</v>
      </c>
    </row>
    <row r="849" spans="1:4" ht="15.75" thickBot="1" x14ac:dyDescent="0.3">
      <c r="A849" s="1">
        <v>136</v>
      </c>
      <c r="B849" s="3" t="s">
        <v>111</v>
      </c>
      <c r="C849" s="5" t="s">
        <v>6</v>
      </c>
      <c r="D849" s="4">
        <v>0</v>
      </c>
    </row>
    <row r="850" spans="1:4" ht="15.75" thickBot="1" x14ac:dyDescent="0.3">
      <c r="A850" s="1">
        <v>137</v>
      </c>
      <c r="B850" s="3" t="s">
        <v>112</v>
      </c>
      <c r="C850" s="5" t="s">
        <v>81</v>
      </c>
      <c r="D850" s="49">
        <v>0</v>
      </c>
    </row>
    <row r="851" spans="1:4" ht="15.75" thickBot="1" x14ac:dyDescent="0.3">
      <c r="A851" s="161" t="s">
        <v>200</v>
      </c>
      <c r="B851" s="162"/>
      <c r="C851" s="162"/>
      <c r="D851" s="163"/>
    </row>
    <row r="852" spans="1:4" ht="15.75" thickBot="1" x14ac:dyDescent="0.3">
      <c r="A852" s="1">
        <v>138</v>
      </c>
      <c r="B852" s="2" t="s">
        <v>127</v>
      </c>
      <c r="C852" s="5" t="s">
        <v>15</v>
      </c>
      <c r="D852" s="4">
        <v>0</v>
      </c>
    </row>
    <row r="853" spans="1:4" ht="15.75" thickBot="1" x14ac:dyDescent="0.3">
      <c r="A853" s="1">
        <v>139</v>
      </c>
      <c r="B853" s="2" t="s">
        <v>128</v>
      </c>
      <c r="C853" s="5" t="s">
        <v>129</v>
      </c>
      <c r="D853" s="4">
        <v>0</v>
      </c>
    </row>
    <row r="854" spans="1:4" ht="26.25" thickBot="1" x14ac:dyDescent="0.3">
      <c r="A854" s="1">
        <v>140</v>
      </c>
      <c r="B854" s="2" t="s">
        <v>130</v>
      </c>
      <c r="C854" s="5" t="s">
        <v>81</v>
      </c>
      <c r="D854" s="4">
        <v>0</v>
      </c>
    </row>
    <row r="855" spans="1:4" ht="15.75" thickBot="1" x14ac:dyDescent="0.3">
      <c r="A855" s="116"/>
      <c r="B855" s="86" t="s">
        <v>428</v>
      </c>
      <c r="C855" s="86"/>
      <c r="D855" s="86"/>
    </row>
    <row r="856" spans="1:4" ht="15.75" thickBot="1" x14ac:dyDescent="0.3">
      <c r="A856" s="7" t="s">
        <v>1</v>
      </c>
      <c r="B856" s="8" t="s">
        <v>2</v>
      </c>
      <c r="C856" s="8" t="s">
        <v>3</v>
      </c>
      <c r="D856" s="8" t="s">
        <v>4</v>
      </c>
    </row>
    <row r="857" spans="1:4" ht="26.25" thickBot="1" x14ac:dyDescent="0.3">
      <c r="A857" s="118" t="s">
        <v>149</v>
      </c>
      <c r="B857" s="102" t="s">
        <v>5</v>
      </c>
      <c r="C857" s="103" t="s">
        <v>6</v>
      </c>
      <c r="D857" s="121" t="s">
        <v>396</v>
      </c>
    </row>
    <row r="858" spans="1:4" ht="26.25" thickBot="1" x14ac:dyDescent="0.3">
      <c r="A858" s="118" t="s">
        <v>150</v>
      </c>
      <c r="B858" s="102" t="s">
        <v>100</v>
      </c>
      <c r="C858" s="103" t="s">
        <v>234</v>
      </c>
      <c r="D858" s="121" t="s">
        <v>413</v>
      </c>
    </row>
    <row r="859" spans="1:4" ht="26.25" thickBot="1" x14ac:dyDescent="0.3">
      <c r="A859" s="118" t="s">
        <v>151</v>
      </c>
      <c r="B859" s="102" t="s">
        <v>101</v>
      </c>
      <c r="C859" s="103" t="s">
        <v>234</v>
      </c>
      <c r="D859" s="121" t="s">
        <v>414</v>
      </c>
    </row>
    <row r="860" spans="1:4" ht="25.5" customHeight="1" thickBot="1" x14ac:dyDescent="0.3">
      <c r="A860" s="201" t="s">
        <v>102</v>
      </c>
      <c r="B860" s="202"/>
      <c r="C860" s="202"/>
      <c r="D860" s="203"/>
    </row>
    <row r="861" spans="1:4" ht="26.25" thickBot="1" x14ac:dyDescent="0.3">
      <c r="A861" s="118" t="s">
        <v>153</v>
      </c>
      <c r="B861" s="105" t="s">
        <v>103</v>
      </c>
      <c r="C861" s="103" t="s">
        <v>81</v>
      </c>
      <c r="D861" s="113">
        <v>0</v>
      </c>
    </row>
    <row r="862" spans="1:4" ht="26.25" thickBot="1" x14ac:dyDescent="0.3">
      <c r="A862" s="118" t="s">
        <v>154</v>
      </c>
      <c r="B862" s="134" t="s">
        <v>187</v>
      </c>
      <c r="C862" s="103" t="s">
        <v>81</v>
      </c>
      <c r="D862" s="113">
        <v>0</v>
      </c>
    </row>
    <row r="863" spans="1:4" ht="26.25" thickBot="1" x14ac:dyDescent="0.3">
      <c r="A863" s="118" t="s">
        <v>155</v>
      </c>
      <c r="B863" s="134" t="s">
        <v>188</v>
      </c>
      <c r="C863" s="103" t="s">
        <v>81</v>
      </c>
      <c r="D863" s="113">
        <v>0</v>
      </c>
    </row>
    <row r="864" spans="1:4" ht="26.25" thickBot="1" x14ac:dyDescent="0.3">
      <c r="A864" s="118" t="s">
        <v>156</v>
      </c>
      <c r="B864" s="105" t="s">
        <v>189</v>
      </c>
      <c r="C864" s="103" t="s">
        <v>81</v>
      </c>
      <c r="D864" s="113">
        <v>1240981.3400000001</v>
      </c>
    </row>
    <row r="865" spans="1:4" ht="26.25" thickBot="1" x14ac:dyDescent="0.3">
      <c r="A865" s="118" t="s">
        <v>157</v>
      </c>
      <c r="B865" s="134" t="s">
        <v>190</v>
      </c>
      <c r="C865" s="103" t="s">
        <v>81</v>
      </c>
      <c r="D865" s="113">
        <v>316734.07</v>
      </c>
    </row>
    <row r="866" spans="1:4" ht="26.25" thickBot="1" x14ac:dyDescent="0.3">
      <c r="A866" s="118" t="s">
        <v>158</v>
      </c>
      <c r="B866" s="134" t="s">
        <v>191</v>
      </c>
      <c r="C866" s="103" t="s">
        <v>81</v>
      </c>
      <c r="D866" s="113">
        <v>80093.67</v>
      </c>
    </row>
    <row r="867" spans="1:4" ht="26.25" thickBot="1" x14ac:dyDescent="0.3">
      <c r="A867" s="118" t="s">
        <v>159</v>
      </c>
      <c r="B867" s="134" t="s">
        <v>192</v>
      </c>
      <c r="C867" s="103" t="s">
        <v>81</v>
      </c>
      <c r="D867" s="113">
        <v>706280.57</v>
      </c>
    </row>
    <row r="868" spans="1:4" ht="26.25" thickBot="1" x14ac:dyDescent="0.3">
      <c r="A868" s="118" t="s">
        <v>160</v>
      </c>
      <c r="B868" s="105" t="s">
        <v>104</v>
      </c>
      <c r="C868" s="103" t="s">
        <v>81</v>
      </c>
      <c r="D868" s="113">
        <v>1103108.31</v>
      </c>
    </row>
    <row r="869" spans="1:4" ht="26.25" thickBot="1" x14ac:dyDescent="0.3">
      <c r="A869" s="118" t="s">
        <v>161</v>
      </c>
      <c r="B869" s="134" t="s">
        <v>193</v>
      </c>
      <c r="C869" s="103" t="s">
        <v>81</v>
      </c>
      <c r="D869" s="113">
        <v>1103108.31</v>
      </c>
    </row>
    <row r="870" spans="1:4" ht="26.25" thickBot="1" x14ac:dyDescent="0.3">
      <c r="A870" s="118" t="s">
        <v>162</v>
      </c>
      <c r="B870" s="134" t="s">
        <v>194</v>
      </c>
      <c r="C870" s="103" t="s">
        <v>81</v>
      </c>
      <c r="D870" s="113">
        <v>0</v>
      </c>
    </row>
    <row r="871" spans="1:4" ht="26.25" thickBot="1" x14ac:dyDescent="0.3">
      <c r="A871" s="118" t="s">
        <v>163</v>
      </c>
      <c r="B871" s="134" t="s">
        <v>195</v>
      </c>
      <c r="C871" s="103" t="s">
        <v>81</v>
      </c>
      <c r="D871" s="113">
        <v>0</v>
      </c>
    </row>
    <row r="872" spans="1:4" ht="26.25" thickBot="1" x14ac:dyDescent="0.3">
      <c r="A872" s="118" t="s">
        <v>164</v>
      </c>
      <c r="B872" s="134" t="s">
        <v>196</v>
      </c>
      <c r="C872" s="103" t="s">
        <v>81</v>
      </c>
      <c r="D872" s="113">
        <v>0</v>
      </c>
    </row>
    <row r="873" spans="1:4" ht="26.25" thickBot="1" x14ac:dyDescent="0.3">
      <c r="A873" s="118" t="s">
        <v>166</v>
      </c>
      <c r="B873" s="134" t="s">
        <v>197</v>
      </c>
      <c r="C873" s="103" t="s">
        <v>81</v>
      </c>
      <c r="D873" s="113">
        <v>0</v>
      </c>
    </row>
    <row r="874" spans="1:4" ht="26.25" thickBot="1" x14ac:dyDescent="0.3">
      <c r="A874" s="118" t="s">
        <v>168</v>
      </c>
      <c r="B874" s="105" t="s">
        <v>105</v>
      </c>
      <c r="C874" s="103" t="s">
        <v>81</v>
      </c>
      <c r="D874" s="113">
        <v>1103108.31</v>
      </c>
    </row>
    <row r="875" spans="1:4" ht="26.25" thickBot="1" x14ac:dyDescent="0.3">
      <c r="A875" s="118" t="s">
        <v>169</v>
      </c>
      <c r="B875" s="105" t="s">
        <v>106</v>
      </c>
      <c r="C875" s="103" t="s">
        <v>81</v>
      </c>
      <c r="D875" s="113">
        <f>D864-D868</f>
        <v>137873.03000000003</v>
      </c>
    </row>
    <row r="876" spans="1:4" ht="26.25" thickBot="1" x14ac:dyDescent="0.3">
      <c r="A876" s="118" t="s">
        <v>170</v>
      </c>
      <c r="B876" s="134" t="s">
        <v>187</v>
      </c>
      <c r="C876" s="103" t="s">
        <v>81</v>
      </c>
      <c r="D876" s="113">
        <v>0</v>
      </c>
    </row>
    <row r="877" spans="1:4" ht="26.25" thickBot="1" x14ac:dyDescent="0.3">
      <c r="A877" s="118" t="s">
        <v>171</v>
      </c>
      <c r="B877" s="134" t="s">
        <v>188</v>
      </c>
      <c r="C877" s="103" t="s">
        <v>81</v>
      </c>
      <c r="D877" s="113">
        <v>137873.03</v>
      </c>
    </row>
    <row r="878" spans="1:4" ht="25.5" customHeight="1" thickBot="1" x14ac:dyDescent="0.3">
      <c r="A878" s="204" t="s">
        <v>215</v>
      </c>
      <c r="B878" s="205"/>
      <c r="C878" s="205"/>
      <c r="D878" s="206"/>
    </row>
    <row r="879" spans="1:4" ht="26.25" thickBot="1" x14ac:dyDescent="0.3">
      <c r="A879" s="125" t="s">
        <v>172</v>
      </c>
      <c r="B879" s="126" t="s">
        <v>79</v>
      </c>
      <c r="C879" s="127" t="s">
        <v>6</v>
      </c>
      <c r="D879" s="133" t="s">
        <v>355</v>
      </c>
    </row>
    <row r="880" spans="1:4" ht="15.75" thickBot="1" x14ac:dyDescent="0.3">
      <c r="A880" s="207" t="s">
        <v>173</v>
      </c>
      <c r="B880" s="209" t="s">
        <v>249</v>
      </c>
      <c r="C880" s="127" t="s">
        <v>81</v>
      </c>
      <c r="D880" s="113">
        <f>59046.55+7423.36</f>
        <v>66469.91</v>
      </c>
    </row>
    <row r="881" spans="1:4" ht="15.75" thickBot="1" x14ac:dyDescent="0.3">
      <c r="A881" s="208"/>
      <c r="B881" s="210"/>
      <c r="C881" s="127"/>
      <c r="D881" s="133"/>
    </row>
    <row r="882" spans="1:4" ht="15.75" thickBot="1" x14ac:dyDescent="0.3">
      <c r="A882" s="135" t="s">
        <v>174</v>
      </c>
      <c r="B882" s="136" t="s">
        <v>107</v>
      </c>
      <c r="C882" s="137" t="s">
        <v>6</v>
      </c>
      <c r="D882" s="133" t="s">
        <v>250</v>
      </c>
    </row>
    <row r="883" spans="1:4" ht="15.75" thickBot="1" x14ac:dyDescent="0.3">
      <c r="A883" s="125">
        <v>24</v>
      </c>
      <c r="B883" s="126" t="s">
        <v>79</v>
      </c>
      <c r="C883" s="127" t="s">
        <v>6</v>
      </c>
      <c r="D883" s="133" t="s">
        <v>356</v>
      </c>
    </row>
    <row r="884" spans="1:4" ht="15.75" thickBot="1" x14ac:dyDescent="0.3">
      <c r="A884" s="207">
        <v>25</v>
      </c>
      <c r="B884" s="209" t="s">
        <v>249</v>
      </c>
      <c r="C884" s="127" t="s">
        <v>81</v>
      </c>
      <c r="D884" s="113">
        <v>15612.6</v>
      </c>
    </row>
    <row r="885" spans="1:4" ht="15.75" thickBot="1" x14ac:dyDescent="0.3">
      <c r="A885" s="208"/>
      <c r="B885" s="210"/>
      <c r="C885" s="127"/>
      <c r="D885" s="133"/>
    </row>
    <row r="886" spans="1:4" ht="15.75" thickBot="1" x14ac:dyDescent="0.3">
      <c r="A886" s="135">
        <v>26</v>
      </c>
      <c r="B886" s="136" t="s">
        <v>107</v>
      </c>
      <c r="C886" s="137" t="s">
        <v>6</v>
      </c>
      <c r="D886" s="133" t="s">
        <v>250</v>
      </c>
    </row>
    <row r="887" spans="1:4" ht="166.5" thickBot="1" x14ac:dyDescent="0.3">
      <c r="A887" s="125">
        <v>27</v>
      </c>
      <c r="B887" s="126" t="s">
        <v>79</v>
      </c>
      <c r="C887" s="127" t="s">
        <v>6</v>
      </c>
      <c r="D887" s="103" t="s">
        <v>315</v>
      </c>
    </row>
    <row r="888" spans="1:4" ht="15.75" thickBot="1" x14ac:dyDescent="0.3">
      <c r="A888" s="207">
        <v>28</v>
      </c>
      <c r="B888" s="209" t="s">
        <v>249</v>
      </c>
      <c r="C888" s="127" t="s">
        <v>81</v>
      </c>
      <c r="D888" s="113">
        <v>14702.79</v>
      </c>
    </row>
    <row r="889" spans="1:4" ht="15.75" thickBot="1" x14ac:dyDescent="0.3">
      <c r="A889" s="208"/>
      <c r="B889" s="210"/>
      <c r="C889" s="127"/>
      <c r="D889" s="133"/>
    </row>
    <row r="890" spans="1:4" ht="15.75" thickBot="1" x14ac:dyDescent="0.3">
      <c r="A890" s="135">
        <v>29</v>
      </c>
      <c r="B890" s="136" t="s">
        <v>107</v>
      </c>
      <c r="C890" s="137" t="s">
        <v>6</v>
      </c>
      <c r="D890" s="133" t="s">
        <v>250</v>
      </c>
    </row>
    <row r="891" spans="1:4" ht="64.5" thickBot="1" x14ac:dyDescent="0.3">
      <c r="A891" s="125">
        <v>30</v>
      </c>
      <c r="B891" s="126" t="s">
        <v>79</v>
      </c>
      <c r="C891" s="127" t="s">
        <v>6</v>
      </c>
      <c r="D891" s="103" t="s">
        <v>313</v>
      </c>
    </row>
    <row r="892" spans="1:4" ht="15.75" thickBot="1" x14ac:dyDescent="0.3">
      <c r="A892" s="207">
        <v>31</v>
      </c>
      <c r="B892" s="209" t="s">
        <v>249</v>
      </c>
      <c r="C892" s="127" t="s">
        <v>81</v>
      </c>
      <c r="D892" s="113">
        <v>600</v>
      </c>
    </row>
    <row r="893" spans="1:4" ht="15.75" thickBot="1" x14ac:dyDescent="0.3">
      <c r="A893" s="208"/>
      <c r="B893" s="210"/>
      <c r="C893" s="127"/>
      <c r="D893" s="133"/>
    </row>
    <row r="894" spans="1:4" ht="15.75" thickBot="1" x14ac:dyDescent="0.3">
      <c r="A894" s="135">
        <v>32</v>
      </c>
      <c r="B894" s="136" t="s">
        <v>107</v>
      </c>
      <c r="C894" s="137" t="s">
        <v>6</v>
      </c>
      <c r="D894" s="133" t="s">
        <v>250</v>
      </c>
    </row>
    <row r="895" spans="1:4" ht="51.75" thickBot="1" x14ac:dyDescent="0.3">
      <c r="A895" s="125">
        <v>33</v>
      </c>
      <c r="B895" s="126" t="s">
        <v>79</v>
      </c>
      <c r="C895" s="127" t="s">
        <v>6</v>
      </c>
      <c r="D895" s="103" t="s">
        <v>312</v>
      </c>
    </row>
    <row r="896" spans="1:4" ht="15.75" thickBot="1" x14ac:dyDescent="0.3">
      <c r="A896" s="207">
        <v>34</v>
      </c>
      <c r="B896" s="209" t="s">
        <v>249</v>
      </c>
      <c r="C896" s="127" t="s">
        <v>81</v>
      </c>
      <c r="D896" s="113">
        <v>600</v>
      </c>
    </row>
    <row r="897" spans="1:4" ht="15.75" thickBot="1" x14ac:dyDescent="0.3">
      <c r="A897" s="208"/>
      <c r="B897" s="210"/>
      <c r="C897" s="127"/>
      <c r="D897" s="133"/>
    </row>
    <row r="898" spans="1:4" ht="15.75" thickBot="1" x14ac:dyDescent="0.3">
      <c r="A898" s="135">
        <v>35</v>
      </c>
      <c r="B898" s="136" t="s">
        <v>107</v>
      </c>
      <c r="C898" s="137" t="s">
        <v>6</v>
      </c>
      <c r="D898" s="133" t="s">
        <v>250</v>
      </c>
    </row>
    <row r="899" spans="1:4" ht="77.25" thickBot="1" x14ac:dyDescent="0.3">
      <c r="A899" s="125">
        <v>36</v>
      </c>
      <c r="B899" s="126" t="s">
        <v>79</v>
      </c>
      <c r="C899" s="127" t="s">
        <v>6</v>
      </c>
      <c r="D899" s="103" t="s">
        <v>311</v>
      </c>
    </row>
    <row r="900" spans="1:4" ht="15.75" thickBot="1" x14ac:dyDescent="0.3">
      <c r="A900" s="207">
        <v>37</v>
      </c>
      <c r="B900" s="209" t="s">
        <v>249</v>
      </c>
      <c r="C900" s="127" t="s">
        <v>81</v>
      </c>
      <c r="D900" s="113">
        <v>36672</v>
      </c>
    </row>
    <row r="901" spans="1:4" ht="15.75" thickBot="1" x14ac:dyDescent="0.3">
      <c r="A901" s="208"/>
      <c r="B901" s="210"/>
      <c r="C901" s="127"/>
      <c r="D901" s="133"/>
    </row>
    <row r="902" spans="1:4" ht="15.75" thickBot="1" x14ac:dyDescent="0.3">
      <c r="A902" s="135">
        <v>38</v>
      </c>
      <c r="B902" s="136" t="s">
        <v>107</v>
      </c>
      <c r="C902" s="137" t="s">
        <v>6</v>
      </c>
      <c r="D902" s="133" t="s">
        <v>250</v>
      </c>
    </row>
    <row r="903" spans="1:4" ht="77.25" thickBot="1" x14ac:dyDescent="0.3">
      <c r="A903" s="125">
        <v>39</v>
      </c>
      <c r="B903" s="126" t="s">
        <v>79</v>
      </c>
      <c r="C903" s="127" t="s">
        <v>6</v>
      </c>
      <c r="D903" s="103" t="s">
        <v>314</v>
      </c>
    </row>
    <row r="904" spans="1:4" ht="15.75" thickBot="1" x14ac:dyDescent="0.3">
      <c r="A904" s="207">
        <v>40</v>
      </c>
      <c r="B904" s="209" t="s">
        <v>249</v>
      </c>
      <c r="C904" s="127" t="s">
        <v>81</v>
      </c>
      <c r="D904" s="113">
        <v>46047.79</v>
      </c>
    </row>
    <row r="905" spans="1:4" ht="15.75" thickBot="1" x14ac:dyDescent="0.3">
      <c r="A905" s="208"/>
      <c r="B905" s="210"/>
      <c r="C905" s="127"/>
      <c r="D905" s="133"/>
    </row>
    <row r="906" spans="1:4" ht="15.75" thickBot="1" x14ac:dyDescent="0.3">
      <c r="A906" s="135">
        <v>41</v>
      </c>
      <c r="B906" s="136" t="s">
        <v>107</v>
      </c>
      <c r="C906" s="137" t="s">
        <v>6</v>
      </c>
      <c r="D906" s="133" t="s">
        <v>250</v>
      </c>
    </row>
    <row r="907" spans="1:4" ht="39" thickBot="1" x14ac:dyDescent="0.3">
      <c r="A907" s="125">
        <v>42</v>
      </c>
      <c r="B907" s="126" t="s">
        <v>79</v>
      </c>
      <c r="C907" s="127" t="s">
        <v>6</v>
      </c>
      <c r="D907" s="103" t="s">
        <v>320</v>
      </c>
    </row>
    <row r="908" spans="1:4" ht="15.75" thickBot="1" x14ac:dyDescent="0.3">
      <c r="A908" s="207">
        <v>43</v>
      </c>
      <c r="B908" s="209" t="s">
        <v>249</v>
      </c>
      <c r="C908" s="127" t="s">
        <v>81</v>
      </c>
      <c r="D908" s="113">
        <v>6480</v>
      </c>
    </row>
    <row r="909" spans="1:4" ht="15.75" thickBot="1" x14ac:dyDescent="0.3">
      <c r="A909" s="208"/>
      <c r="B909" s="210"/>
      <c r="C909" s="127"/>
      <c r="D909" s="133"/>
    </row>
    <row r="910" spans="1:4" ht="15.75" thickBot="1" x14ac:dyDescent="0.3">
      <c r="A910" s="135">
        <v>44</v>
      </c>
      <c r="B910" s="136" t="s">
        <v>107</v>
      </c>
      <c r="C910" s="137" t="s">
        <v>6</v>
      </c>
      <c r="D910" s="133" t="s">
        <v>250</v>
      </c>
    </row>
    <row r="911" spans="1:4" ht="39" thickBot="1" x14ac:dyDescent="0.3">
      <c r="A911" s="125">
        <v>45</v>
      </c>
      <c r="B911" s="126" t="s">
        <v>79</v>
      </c>
      <c r="C911" s="127" t="s">
        <v>6</v>
      </c>
      <c r="D911" s="103" t="s">
        <v>321</v>
      </c>
    </row>
    <row r="912" spans="1:4" ht="15.75" thickBot="1" x14ac:dyDescent="0.3">
      <c r="A912" s="207">
        <v>46</v>
      </c>
      <c r="B912" s="209" t="s">
        <v>249</v>
      </c>
      <c r="C912" s="127" t="s">
        <v>81</v>
      </c>
      <c r="D912" s="113">
        <v>6000</v>
      </c>
    </row>
    <row r="913" spans="1:4" ht="15.75" thickBot="1" x14ac:dyDescent="0.3">
      <c r="A913" s="208"/>
      <c r="B913" s="210"/>
      <c r="C913" s="127"/>
      <c r="D913" s="133"/>
    </row>
    <row r="914" spans="1:4" ht="15.75" thickBot="1" x14ac:dyDescent="0.3">
      <c r="A914" s="135">
        <v>47</v>
      </c>
      <c r="B914" s="136" t="s">
        <v>107</v>
      </c>
      <c r="C914" s="137" t="s">
        <v>6</v>
      </c>
      <c r="D914" s="133" t="s">
        <v>250</v>
      </c>
    </row>
    <row r="915" spans="1:4" ht="26.25" thickBot="1" x14ac:dyDescent="0.3">
      <c r="A915" s="125">
        <v>48</v>
      </c>
      <c r="B915" s="126" t="s">
        <v>79</v>
      </c>
      <c r="C915" s="127" t="s">
        <v>6</v>
      </c>
      <c r="D915" s="103" t="s">
        <v>407</v>
      </c>
    </row>
    <row r="916" spans="1:4" ht="15.75" thickBot="1" x14ac:dyDescent="0.3">
      <c r="A916" s="207">
        <v>49</v>
      </c>
      <c r="B916" s="209" t="s">
        <v>249</v>
      </c>
      <c r="C916" s="127" t="s">
        <v>81</v>
      </c>
      <c r="D916" s="113">
        <v>6000</v>
      </c>
    </row>
    <row r="917" spans="1:4" ht="15.75" thickBot="1" x14ac:dyDescent="0.3">
      <c r="A917" s="208"/>
      <c r="B917" s="210"/>
      <c r="C917" s="127"/>
      <c r="D917" s="133"/>
    </row>
    <row r="918" spans="1:4" ht="15.75" thickBot="1" x14ac:dyDescent="0.3">
      <c r="A918" s="135">
        <v>50</v>
      </c>
      <c r="B918" s="136" t="s">
        <v>107</v>
      </c>
      <c r="C918" s="137" t="s">
        <v>6</v>
      </c>
      <c r="D918" s="133" t="s">
        <v>250</v>
      </c>
    </row>
    <row r="919" spans="1:4" ht="51.75" thickBot="1" x14ac:dyDescent="0.3">
      <c r="A919" s="125">
        <v>54</v>
      </c>
      <c r="B919" s="126" t="s">
        <v>79</v>
      </c>
      <c r="C919" s="127" t="s">
        <v>6</v>
      </c>
      <c r="D919" s="103" t="s">
        <v>316</v>
      </c>
    </row>
    <row r="920" spans="1:4" ht="15.75" thickBot="1" x14ac:dyDescent="0.3">
      <c r="A920" s="207">
        <v>55</v>
      </c>
      <c r="B920" s="209" t="s">
        <v>249</v>
      </c>
      <c r="C920" s="127" t="s">
        <v>81</v>
      </c>
      <c r="D920" s="113">
        <v>108000</v>
      </c>
    </row>
    <row r="921" spans="1:4" ht="15.75" thickBot="1" x14ac:dyDescent="0.3">
      <c r="A921" s="208"/>
      <c r="B921" s="210"/>
      <c r="C921" s="127"/>
      <c r="D921" s="133"/>
    </row>
    <row r="922" spans="1:4" ht="15.75" thickBot="1" x14ac:dyDescent="0.3">
      <c r="A922" s="135">
        <v>56</v>
      </c>
      <c r="B922" s="136" t="s">
        <v>107</v>
      </c>
      <c r="C922" s="137" t="s">
        <v>6</v>
      </c>
      <c r="D922" s="133" t="s">
        <v>250</v>
      </c>
    </row>
    <row r="923" spans="1:4" ht="15.75" thickBot="1" x14ac:dyDescent="0.3">
      <c r="A923" s="125">
        <v>57</v>
      </c>
      <c r="B923" s="126" t="s">
        <v>79</v>
      </c>
      <c r="C923" s="127" t="s">
        <v>6</v>
      </c>
      <c r="D923" s="103" t="s">
        <v>319</v>
      </c>
    </row>
    <row r="924" spans="1:4" ht="15.75" thickBot="1" x14ac:dyDescent="0.3">
      <c r="A924" s="207">
        <v>58</v>
      </c>
      <c r="B924" s="209" t="s">
        <v>249</v>
      </c>
      <c r="C924" s="127" t="s">
        <v>81</v>
      </c>
      <c r="D924" s="113">
        <v>182520</v>
      </c>
    </row>
    <row r="925" spans="1:4" ht="15.75" thickBot="1" x14ac:dyDescent="0.3">
      <c r="A925" s="208"/>
      <c r="B925" s="210"/>
      <c r="C925" s="127"/>
      <c r="D925" s="133"/>
    </row>
    <row r="926" spans="1:4" ht="15.75" thickBot="1" x14ac:dyDescent="0.3">
      <c r="A926" s="135">
        <v>59</v>
      </c>
      <c r="B926" s="136" t="s">
        <v>107</v>
      </c>
      <c r="C926" s="137" t="s">
        <v>6</v>
      </c>
      <c r="D926" s="133" t="s">
        <v>250</v>
      </c>
    </row>
    <row r="927" spans="1:4" ht="51.75" thickBot="1" x14ac:dyDescent="0.3">
      <c r="A927" s="125">
        <v>60</v>
      </c>
      <c r="B927" s="126" t="s">
        <v>79</v>
      </c>
      <c r="C927" s="127" t="s">
        <v>6</v>
      </c>
      <c r="D927" s="103" t="s">
        <v>312</v>
      </c>
    </row>
    <row r="928" spans="1:4" ht="15.75" thickBot="1" x14ac:dyDescent="0.3">
      <c r="A928" s="207">
        <v>61</v>
      </c>
      <c r="B928" s="209" t="s">
        <v>249</v>
      </c>
      <c r="C928" s="127" t="s">
        <v>81</v>
      </c>
      <c r="D928" s="113">
        <v>600</v>
      </c>
    </row>
    <row r="929" spans="1:4" ht="15.75" thickBot="1" x14ac:dyDescent="0.3">
      <c r="A929" s="208"/>
      <c r="B929" s="210"/>
      <c r="C929" s="127"/>
      <c r="D929" s="133"/>
    </row>
    <row r="930" spans="1:4" ht="15.75" thickBot="1" x14ac:dyDescent="0.3">
      <c r="A930" s="135">
        <v>62</v>
      </c>
      <c r="B930" s="136" t="s">
        <v>107</v>
      </c>
      <c r="C930" s="137" t="s">
        <v>6</v>
      </c>
      <c r="D930" s="133" t="s">
        <v>250</v>
      </c>
    </row>
    <row r="931" spans="1:4" ht="39" thickBot="1" x14ac:dyDescent="0.3">
      <c r="A931" s="125">
        <v>63</v>
      </c>
      <c r="B931" s="126" t="s">
        <v>79</v>
      </c>
      <c r="C931" s="127" t="s">
        <v>6</v>
      </c>
      <c r="D931" s="133" t="s">
        <v>401</v>
      </c>
    </row>
    <row r="932" spans="1:4" ht="15.75" thickBot="1" x14ac:dyDescent="0.3">
      <c r="A932" s="207">
        <v>64</v>
      </c>
      <c r="B932" s="209" t="s">
        <v>249</v>
      </c>
      <c r="C932" s="127" t="s">
        <v>81</v>
      </c>
      <c r="D932" s="113">
        <v>12878.22</v>
      </c>
    </row>
    <row r="933" spans="1:4" ht="15.75" thickBot="1" x14ac:dyDescent="0.3">
      <c r="A933" s="208"/>
      <c r="B933" s="210"/>
      <c r="C933" s="127"/>
      <c r="D933" s="133"/>
    </row>
    <row r="934" spans="1:4" ht="15.75" thickBot="1" x14ac:dyDescent="0.3">
      <c r="A934" s="135">
        <v>65</v>
      </c>
      <c r="B934" s="136" t="s">
        <v>107</v>
      </c>
      <c r="C934" s="137" t="s">
        <v>6</v>
      </c>
      <c r="D934" s="133" t="s">
        <v>250</v>
      </c>
    </row>
    <row r="935" spans="1:4" ht="15.75" thickBot="1" x14ac:dyDescent="0.3">
      <c r="A935" s="138">
        <v>66</v>
      </c>
      <c r="B935" s="126" t="s">
        <v>79</v>
      </c>
      <c r="C935" s="127" t="s">
        <v>6</v>
      </c>
      <c r="D935" s="133" t="s">
        <v>357</v>
      </c>
    </row>
    <row r="936" spans="1:4" ht="15.75" thickBot="1" x14ac:dyDescent="0.3">
      <c r="A936" s="207">
        <v>67</v>
      </c>
      <c r="B936" s="209" t="s">
        <v>249</v>
      </c>
      <c r="C936" s="127" t="s">
        <v>81</v>
      </c>
      <c r="D936" s="113">
        <v>4320.0600000000004</v>
      </c>
    </row>
    <row r="937" spans="1:4" ht="15.75" thickBot="1" x14ac:dyDescent="0.3">
      <c r="A937" s="208"/>
      <c r="B937" s="210"/>
      <c r="C937" s="127"/>
      <c r="D937" s="133"/>
    </row>
    <row r="938" spans="1:4" ht="15.75" thickBot="1" x14ac:dyDescent="0.3">
      <c r="A938" s="139">
        <v>68</v>
      </c>
      <c r="B938" s="136" t="s">
        <v>107</v>
      </c>
      <c r="C938" s="137" t="s">
        <v>6</v>
      </c>
      <c r="D938" s="133" t="s">
        <v>250</v>
      </c>
    </row>
    <row r="939" spans="1:4" ht="15.75" thickBot="1" x14ac:dyDescent="0.3">
      <c r="A939" s="138">
        <v>69</v>
      </c>
      <c r="B939" s="126" t="s">
        <v>79</v>
      </c>
      <c r="C939" s="127" t="s">
        <v>6</v>
      </c>
      <c r="D939" s="133" t="s">
        <v>421</v>
      </c>
    </row>
    <row r="940" spans="1:4" ht="15.75" thickBot="1" x14ac:dyDescent="0.3">
      <c r="A940" s="150">
        <v>70</v>
      </c>
      <c r="B940" s="152" t="s">
        <v>249</v>
      </c>
      <c r="C940" s="127" t="s">
        <v>81</v>
      </c>
      <c r="D940" s="113">
        <v>1424.94</v>
      </c>
    </row>
    <row r="941" spans="1:4" ht="15.75" thickBot="1" x14ac:dyDescent="0.3">
      <c r="A941" s="151"/>
      <c r="B941" s="153"/>
      <c r="C941" s="127"/>
      <c r="D941" s="133"/>
    </row>
    <row r="942" spans="1:4" ht="15.75" thickBot="1" x14ac:dyDescent="0.3">
      <c r="A942" s="139">
        <v>71</v>
      </c>
      <c r="B942" s="136" t="s">
        <v>107</v>
      </c>
      <c r="C942" s="137" t="s">
        <v>6</v>
      </c>
      <c r="D942" s="133" t="s">
        <v>250</v>
      </c>
    </row>
    <row r="943" spans="1:4" ht="65.25" thickBot="1" x14ac:dyDescent="0.3">
      <c r="A943" s="138">
        <v>72</v>
      </c>
      <c r="B943" s="126" t="s">
        <v>79</v>
      </c>
      <c r="C943" s="127" t="s">
        <v>6</v>
      </c>
      <c r="D943" s="130" t="s">
        <v>350</v>
      </c>
    </row>
    <row r="944" spans="1:4" ht="15.75" thickBot="1" x14ac:dyDescent="0.3">
      <c r="A944" s="207">
        <v>73</v>
      </c>
      <c r="B944" s="209" t="s">
        <v>249</v>
      </c>
      <c r="C944" s="127" t="s">
        <v>81</v>
      </c>
      <c r="D944" s="113">
        <v>9000</v>
      </c>
    </row>
    <row r="945" spans="1:4" ht="15.75" thickBot="1" x14ac:dyDescent="0.3">
      <c r="A945" s="208"/>
      <c r="B945" s="210"/>
      <c r="C945" s="127"/>
      <c r="D945" s="133"/>
    </row>
    <row r="946" spans="1:4" ht="15.75" thickBot="1" x14ac:dyDescent="0.3">
      <c r="A946" s="139">
        <v>74</v>
      </c>
      <c r="B946" s="136" t="s">
        <v>107</v>
      </c>
      <c r="C946" s="137" t="s">
        <v>6</v>
      </c>
      <c r="D946" s="133" t="s">
        <v>250</v>
      </c>
    </row>
    <row r="947" spans="1:4" ht="90.75" thickBot="1" x14ac:dyDescent="0.3">
      <c r="A947" s="138">
        <v>75</v>
      </c>
      <c r="B947" s="126" t="s">
        <v>79</v>
      </c>
      <c r="C947" s="127" t="s">
        <v>6</v>
      </c>
      <c r="D947" s="131" t="s">
        <v>351</v>
      </c>
    </row>
    <row r="948" spans="1:4" ht="15.75" thickBot="1" x14ac:dyDescent="0.3">
      <c r="A948" s="207">
        <v>76</v>
      </c>
      <c r="B948" s="209" t="s">
        <v>249</v>
      </c>
      <c r="C948" s="127" t="s">
        <v>81</v>
      </c>
      <c r="D948" s="113">
        <v>1200</v>
      </c>
    </row>
    <row r="949" spans="1:4" ht="15.75" thickBot="1" x14ac:dyDescent="0.3">
      <c r="A949" s="208"/>
      <c r="B949" s="210"/>
      <c r="C949" s="127"/>
      <c r="D949" s="133"/>
    </row>
    <row r="950" spans="1:4" ht="15.75" thickBot="1" x14ac:dyDescent="0.3">
      <c r="A950" s="139">
        <v>77</v>
      </c>
      <c r="B950" s="136" t="s">
        <v>107</v>
      </c>
      <c r="C950" s="137" t="s">
        <v>6</v>
      </c>
      <c r="D950" s="133" t="s">
        <v>250</v>
      </c>
    </row>
    <row r="951" spans="1:4" ht="52.5" thickBot="1" x14ac:dyDescent="0.3">
      <c r="A951" s="138">
        <v>78</v>
      </c>
      <c r="B951" s="126" t="s">
        <v>79</v>
      </c>
      <c r="C951" s="127" t="s">
        <v>6</v>
      </c>
      <c r="D951" s="132" t="s">
        <v>352</v>
      </c>
    </row>
    <row r="952" spans="1:4" ht="15.75" thickBot="1" x14ac:dyDescent="0.3">
      <c r="A952" s="207">
        <v>79</v>
      </c>
      <c r="B952" s="209" t="s">
        <v>249</v>
      </c>
      <c r="C952" s="127" t="s">
        <v>81</v>
      </c>
      <c r="D952" s="113">
        <v>10792.57</v>
      </c>
    </row>
    <row r="953" spans="1:4" ht="15.75" thickBot="1" x14ac:dyDescent="0.3">
      <c r="A953" s="208"/>
      <c r="B953" s="210"/>
      <c r="C953" s="127"/>
      <c r="D953" s="133"/>
    </row>
    <row r="954" spans="1:4" ht="15.75" thickBot="1" x14ac:dyDescent="0.3">
      <c r="A954" s="139">
        <v>80</v>
      </c>
      <c r="B954" s="136" t="s">
        <v>107</v>
      </c>
      <c r="C954" s="137" t="s">
        <v>6</v>
      </c>
      <c r="D954" s="133" t="s">
        <v>250</v>
      </c>
    </row>
    <row r="955" spans="1:4" ht="65.25" thickBot="1" x14ac:dyDescent="0.3">
      <c r="A955" s="138">
        <v>81</v>
      </c>
      <c r="B955" s="126" t="s">
        <v>79</v>
      </c>
      <c r="C955" s="127" t="s">
        <v>6</v>
      </c>
      <c r="D955" s="109" t="s">
        <v>348</v>
      </c>
    </row>
    <row r="956" spans="1:4" ht="15.75" thickBot="1" x14ac:dyDescent="0.3">
      <c r="A956" s="207">
        <v>82</v>
      </c>
      <c r="B956" s="209" t="s">
        <v>249</v>
      </c>
      <c r="C956" s="127" t="s">
        <v>81</v>
      </c>
      <c r="D956" s="113">
        <v>209901.96</v>
      </c>
    </row>
    <row r="957" spans="1:4" ht="15.75" thickBot="1" x14ac:dyDescent="0.3">
      <c r="A957" s="208"/>
      <c r="B957" s="210"/>
      <c r="C957" s="127"/>
      <c r="D957" s="133"/>
    </row>
    <row r="958" spans="1:4" ht="15.75" thickBot="1" x14ac:dyDescent="0.3">
      <c r="A958" s="139">
        <v>83</v>
      </c>
      <c r="B958" s="136" t="s">
        <v>107</v>
      </c>
      <c r="C958" s="137" t="s">
        <v>6</v>
      </c>
      <c r="D958" s="133" t="s">
        <v>250</v>
      </c>
    </row>
    <row r="959" spans="1:4" ht="15.75" thickBot="1" x14ac:dyDescent="0.3">
      <c r="A959" s="201" t="s">
        <v>108</v>
      </c>
      <c r="B959" s="202"/>
      <c r="C959" s="202"/>
      <c r="D959" s="203"/>
    </row>
    <row r="960" spans="1:4" ht="15.75" thickBot="1" x14ac:dyDescent="0.3">
      <c r="A960" s="118">
        <v>87</v>
      </c>
      <c r="B960" s="106" t="s">
        <v>109</v>
      </c>
      <c r="C960" s="103" t="s">
        <v>15</v>
      </c>
      <c r="D960" s="120">
        <v>0</v>
      </c>
    </row>
    <row r="961" spans="1:4" ht="15.75" thickBot="1" x14ac:dyDescent="0.3">
      <c r="A961" s="118">
        <v>88</v>
      </c>
      <c r="B961" s="106" t="s">
        <v>110</v>
      </c>
      <c r="C961" s="103" t="s">
        <v>15</v>
      </c>
      <c r="D961" s="120">
        <v>0</v>
      </c>
    </row>
    <row r="962" spans="1:4" ht="15.75" thickBot="1" x14ac:dyDescent="0.3">
      <c r="A962" s="118">
        <v>89</v>
      </c>
      <c r="B962" s="106" t="s">
        <v>111</v>
      </c>
      <c r="C962" s="103" t="s">
        <v>15</v>
      </c>
      <c r="D962" s="120">
        <v>0</v>
      </c>
    </row>
    <row r="963" spans="1:4" ht="15.75" thickBot="1" x14ac:dyDescent="0.3">
      <c r="A963" s="118">
        <v>90</v>
      </c>
      <c r="B963" s="106" t="s">
        <v>112</v>
      </c>
      <c r="C963" s="103" t="s">
        <v>81</v>
      </c>
      <c r="D963" s="120">
        <v>0</v>
      </c>
    </row>
    <row r="964" spans="1:4" ht="15.75" thickBot="1" x14ac:dyDescent="0.3">
      <c r="A964" s="201" t="s">
        <v>113</v>
      </c>
      <c r="B964" s="202"/>
      <c r="C964" s="202"/>
      <c r="D964" s="203"/>
    </row>
    <row r="965" spans="1:4" ht="26.25" thickBot="1" x14ac:dyDescent="0.3">
      <c r="A965" s="118">
        <v>91</v>
      </c>
      <c r="B965" s="105" t="s">
        <v>114</v>
      </c>
      <c r="C965" s="103" t="s">
        <v>81</v>
      </c>
      <c r="D965" s="119">
        <v>0</v>
      </c>
    </row>
    <row r="966" spans="1:4" ht="15.75" thickBot="1" x14ac:dyDescent="0.3">
      <c r="A966" s="118">
        <v>92</v>
      </c>
      <c r="B966" s="134" t="s">
        <v>198</v>
      </c>
      <c r="C966" s="103" t="s">
        <v>81</v>
      </c>
      <c r="D966" s="119">
        <v>0</v>
      </c>
    </row>
    <row r="967" spans="1:4" ht="15.75" thickBot="1" x14ac:dyDescent="0.3">
      <c r="A967" s="118">
        <v>93</v>
      </c>
      <c r="B967" s="134" t="s">
        <v>199</v>
      </c>
      <c r="C967" s="103" t="s">
        <v>81</v>
      </c>
      <c r="D967" s="119">
        <v>0</v>
      </c>
    </row>
    <row r="968" spans="1:4" ht="26.25" thickBot="1" x14ac:dyDescent="0.3">
      <c r="A968" s="118">
        <v>94</v>
      </c>
      <c r="B968" s="105" t="s">
        <v>115</v>
      </c>
      <c r="C968" s="103" t="s">
        <v>81</v>
      </c>
      <c r="D968" s="140">
        <v>0</v>
      </c>
    </row>
    <row r="969" spans="1:4" ht="15.75" thickBot="1" x14ac:dyDescent="0.3">
      <c r="A969" s="118">
        <v>95</v>
      </c>
      <c r="B969" s="134" t="s">
        <v>198</v>
      </c>
      <c r="C969" s="103" t="s">
        <v>81</v>
      </c>
      <c r="D969" s="119">
        <v>0</v>
      </c>
    </row>
    <row r="970" spans="1:4" ht="15.75" thickBot="1" x14ac:dyDescent="0.3">
      <c r="A970" s="118">
        <v>96</v>
      </c>
      <c r="B970" s="134" t="s">
        <v>199</v>
      </c>
      <c r="C970" s="103" t="s">
        <v>81</v>
      </c>
      <c r="D970" s="119">
        <v>0</v>
      </c>
    </row>
    <row r="971" spans="1:4" ht="15.75" thickBot="1" x14ac:dyDescent="0.3">
      <c r="A971" s="201" t="s">
        <v>116</v>
      </c>
      <c r="B971" s="202"/>
      <c r="C971" s="202"/>
      <c r="D971" s="203"/>
    </row>
    <row r="972" spans="1:4" ht="15.75" thickBot="1" x14ac:dyDescent="0.3">
      <c r="A972" s="118">
        <v>97</v>
      </c>
      <c r="B972" s="105" t="s">
        <v>82</v>
      </c>
      <c r="C972" s="103" t="s">
        <v>6</v>
      </c>
      <c r="D972" s="120" t="s">
        <v>135</v>
      </c>
    </row>
    <row r="973" spans="1:4" ht="15.75" thickBot="1" x14ac:dyDescent="0.3">
      <c r="A973" s="118">
        <v>98</v>
      </c>
      <c r="B973" s="105" t="s">
        <v>54</v>
      </c>
      <c r="C973" s="103" t="s">
        <v>6</v>
      </c>
      <c r="D973" s="120" t="s">
        <v>69</v>
      </c>
    </row>
    <row r="974" spans="1:4" ht="15.75" thickBot="1" x14ac:dyDescent="0.3">
      <c r="A974" s="118">
        <v>99</v>
      </c>
      <c r="B974" s="105" t="s">
        <v>117</v>
      </c>
      <c r="C974" s="103" t="s">
        <v>118</v>
      </c>
      <c r="D974" s="121" t="s">
        <v>251</v>
      </c>
    </row>
    <row r="975" spans="1:4" ht="15.75" thickBot="1" x14ac:dyDescent="0.3">
      <c r="A975" s="118">
        <v>100</v>
      </c>
      <c r="B975" s="105" t="s">
        <v>119</v>
      </c>
      <c r="C975" s="103" t="s">
        <v>81</v>
      </c>
      <c r="D975" s="121" t="s">
        <v>251</v>
      </c>
    </row>
    <row r="976" spans="1:4" ht="15.75" thickBot="1" x14ac:dyDescent="0.3">
      <c r="A976" s="118">
        <v>101</v>
      </c>
      <c r="B976" s="105" t="s">
        <v>120</v>
      </c>
      <c r="C976" s="103" t="s">
        <v>81</v>
      </c>
      <c r="D976" s="110" t="s">
        <v>251</v>
      </c>
    </row>
    <row r="977" spans="1:4" ht="15.75" thickBot="1" x14ac:dyDescent="0.3">
      <c r="A977" s="118">
        <v>102</v>
      </c>
      <c r="B977" s="105" t="s">
        <v>121</v>
      </c>
      <c r="C977" s="103" t="s">
        <v>81</v>
      </c>
      <c r="D977" s="113">
        <v>0</v>
      </c>
    </row>
    <row r="978" spans="1:4" ht="15.75" thickBot="1" x14ac:dyDescent="0.3">
      <c r="A978" s="118">
        <v>103</v>
      </c>
      <c r="B978" s="105" t="s">
        <v>122</v>
      </c>
      <c r="C978" s="103" t="s">
        <v>81</v>
      </c>
      <c r="D978" s="110" t="s">
        <v>251</v>
      </c>
    </row>
    <row r="979" spans="1:4" ht="15.75" thickBot="1" x14ac:dyDescent="0.3">
      <c r="A979" s="118">
        <v>104</v>
      </c>
      <c r="B979" s="105" t="s">
        <v>123</v>
      </c>
      <c r="C979" s="103" t="s">
        <v>81</v>
      </c>
      <c r="D979" s="117">
        <v>0</v>
      </c>
    </row>
    <row r="980" spans="1:4" ht="26.25" thickBot="1" x14ac:dyDescent="0.3">
      <c r="A980" s="118">
        <v>105</v>
      </c>
      <c r="B980" s="105" t="s">
        <v>124</v>
      </c>
      <c r="C980" s="103" t="s">
        <v>81</v>
      </c>
      <c r="D980" s="140">
        <v>0</v>
      </c>
    </row>
    <row r="981" spans="1:4" ht="26.25" thickBot="1" x14ac:dyDescent="0.3">
      <c r="A981" s="118">
        <v>106</v>
      </c>
      <c r="B981" s="105" t="s">
        <v>125</v>
      </c>
      <c r="C981" s="103" t="s">
        <v>81</v>
      </c>
      <c r="D981" s="119">
        <v>0</v>
      </c>
    </row>
    <row r="982" spans="1:4" ht="15.75" thickBot="1" x14ac:dyDescent="0.3">
      <c r="A982" s="201" t="s">
        <v>116</v>
      </c>
      <c r="B982" s="202"/>
      <c r="C982" s="202"/>
      <c r="D982" s="203"/>
    </row>
    <row r="983" spans="1:4" ht="15.75" thickBot="1" x14ac:dyDescent="0.3">
      <c r="A983" s="118">
        <v>107</v>
      </c>
      <c r="B983" s="105" t="s">
        <v>82</v>
      </c>
      <c r="C983" s="103" t="s">
        <v>6</v>
      </c>
      <c r="D983" s="120" t="s">
        <v>136</v>
      </c>
    </row>
    <row r="984" spans="1:4" ht="15.75" thickBot="1" x14ac:dyDescent="0.3">
      <c r="A984" s="118">
        <v>108</v>
      </c>
      <c r="B984" s="105" t="s">
        <v>54</v>
      </c>
      <c r="C984" s="103" t="s">
        <v>6</v>
      </c>
      <c r="D984" s="120" t="s">
        <v>69</v>
      </c>
    </row>
    <row r="985" spans="1:4" ht="15.75" thickBot="1" x14ac:dyDescent="0.3">
      <c r="A985" s="118">
        <v>109</v>
      </c>
      <c r="B985" s="105" t="s">
        <v>117</v>
      </c>
      <c r="C985" s="103" t="s">
        <v>118</v>
      </c>
      <c r="D985" s="121" t="s">
        <v>251</v>
      </c>
    </row>
    <row r="986" spans="1:4" ht="15.75" thickBot="1" x14ac:dyDescent="0.3">
      <c r="A986" s="118">
        <v>110</v>
      </c>
      <c r="B986" s="105" t="s">
        <v>119</v>
      </c>
      <c r="C986" s="103" t="s">
        <v>81</v>
      </c>
      <c r="D986" s="121" t="s">
        <v>251</v>
      </c>
    </row>
    <row r="987" spans="1:4" ht="15.75" thickBot="1" x14ac:dyDescent="0.3">
      <c r="A987" s="118">
        <v>111</v>
      </c>
      <c r="B987" s="105" t="s">
        <v>120</v>
      </c>
      <c r="C987" s="103" t="s">
        <v>81</v>
      </c>
      <c r="D987" s="110" t="s">
        <v>251</v>
      </c>
    </row>
    <row r="988" spans="1:4" ht="15.75" thickBot="1" x14ac:dyDescent="0.3">
      <c r="A988" s="118">
        <v>112</v>
      </c>
      <c r="B988" s="105" t="s">
        <v>121</v>
      </c>
      <c r="C988" s="103" t="s">
        <v>81</v>
      </c>
      <c r="D988" s="113">
        <v>0</v>
      </c>
    </row>
    <row r="989" spans="1:4" ht="15.75" thickBot="1" x14ac:dyDescent="0.3">
      <c r="A989" s="118">
        <v>113</v>
      </c>
      <c r="B989" s="105" t="s">
        <v>122</v>
      </c>
      <c r="C989" s="103" t="s">
        <v>81</v>
      </c>
      <c r="D989" s="110" t="s">
        <v>251</v>
      </c>
    </row>
    <row r="990" spans="1:4" ht="15.75" thickBot="1" x14ac:dyDescent="0.3">
      <c r="A990" s="118">
        <v>114</v>
      </c>
      <c r="B990" s="105" t="s">
        <v>123</v>
      </c>
      <c r="C990" s="103" t="s">
        <v>81</v>
      </c>
      <c r="D990" s="117">
        <v>0</v>
      </c>
    </row>
    <row r="991" spans="1:4" ht="26.25" thickBot="1" x14ac:dyDescent="0.3">
      <c r="A991" s="118">
        <v>115</v>
      </c>
      <c r="B991" s="105" t="s">
        <v>124</v>
      </c>
      <c r="C991" s="103" t="s">
        <v>81</v>
      </c>
      <c r="D991" s="140">
        <v>0</v>
      </c>
    </row>
    <row r="992" spans="1:4" ht="26.25" thickBot="1" x14ac:dyDescent="0.3">
      <c r="A992" s="118">
        <v>116</v>
      </c>
      <c r="B992" s="105" t="s">
        <v>125</v>
      </c>
      <c r="C992" s="103" t="s">
        <v>81</v>
      </c>
      <c r="D992" s="119">
        <v>0</v>
      </c>
    </row>
    <row r="993" spans="1:4" ht="15.75" thickBot="1" x14ac:dyDescent="0.3">
      <c r="A993" s="201" t="s">
        <v>116</v>
      </c>
      <c r="B993" s="202"/>
      <c r="C993" s="202"/>
      <c r="D993" s="203"/>
    </row>
    <row r="994" spans="1:4" ht="15.75" thickBot="1" x14ac:dyDescent="0.3">
      <c r="A994" s="1">
        <v>117</v>
      </c>
      <c r="B994" s="2" t="s">
        <v>82</v>
      </c>
      <c r="C994" s="5" t="s">
        <v>6</v>
      </c>
      <c r="D994" s="4" t="s">
        <v>138</v>
      </c>
    </row>
    <row r="995" spans="1:4" ht="15.75" thickBot="1" x14ac:dyDescent="0.3">
      <c r="A995" s="1">
        <v>118</v>
      </c>
      <c r="B995" s="2" t="s">
        <v>54</v>
      </c>
      <c r="C995" s="5" t="s">
        <v>6</v>
      </c>
      <c r="D995" s="4" t="s">
        <v>141</v>
      </c>
    </row>
    <row r="996" spans="1:4" ht="15.75" thickBot="1" x14ac:dyDescent="0.3">
      <c r="A996" s="1">
        <v>119</v>
      </c>
      <c r="B996" s="2" t="s">
        <v>117</v>
      </c>
      <c r="C996" s="5" t="s">
        <v>118</v>
      </c>
      <c r="D996" s="32" t="s">
        <v>251</v>
      </c>
    </row>
    <row r="997" spans="1:4" ht="15.75" thickBot="1" x14ac:dyDescent="0.3">
      <c r="A997" s="1">
        <v>120</v>
      </c>
      <c r="B997" s="2" t="s">
        <v>119</v>
      </c>
      <c r="C997" s="5" t="s">
        <v>81</v>
      </c>
      <c r="D997" s="32" t="s">
        <v>251</v>
      </c>
    </row>
    <row r="998" spans="1:4" ht="15.75" thickBot="1" x14ac:dyDescent="0.3">
      <c r="A998" s="1">
        <v>121</v>
      </c>
      <c r="B998" s="2" t="s">
        <v>120</v>
      </c>
      <c r="C998" s="5" t="s">
        <v>81</v>
      </c>
      <c r="D998" s="27" t="s">
        <v>251</v>
      </c>
    </row>
    <row r="999" spans="1:4" ht="15.75" thickBot="1" x14ac:dyDescent="0.3">
      <c r="A999" s="1">
        <v>122</v>
      </c>
      <c r="B999" s="2" t="s">
        <v>121</v>
      </c>
      <c r="C999" s="5" t="s">
        <v>81</v>
      </c>
      <c r="D999" s="27" t="s">
        <v>251</v>
      </c>
    </row>
    <row r="1000" spans="1:4" ht="15.75" thickBot="1" x14ac:dyDescent="0.3">
      <c r="A1000" s="1">
        <v>123</v>
      </c>
      <c r="B1000" s="2" t="s">
        <v>122</v>
      </c>
      <c r="C1000" s="5" t="s">
        <v>81</v>
      </c>
      <c r="D1000" s="27" t="s">
        <v>251</v>
      </c>
    </row>
    <row r="1001" spans="1:4" ht="15.75" thickBot="1" x14ac:dyDescent="0.3">
      <c r="A1001" s="1">
        <v>124</v>
      </c>
      <c r="B1001" s="2" t="s">
        <v>123</v>
      </c>
      <c r="C1001" s="5" t="s">
        <v>81</v>
      </c>
      <c r="D1001" s="27" t="s">
        <v>251</v>
      </c>
    </row>
    <row r="1002" spans="1:4" ht="26.25" thickBot="1" x14ac:dyDescent="0.3">
      <c r="A1002" s="1">
        <v>125</v>
      </c>
      <c r="B1002" s="2" t="s">
        <v>124</v>
      </c>
      <c r="C1002" s="5" t="s">
        <v>81</v>
      </c>
      <c r="D1002" s="49">
        <v>0</v>
      </c>
    </row>
    <row r="1003" spans="1:4" ht="26.25" thickBot="1" x14ac:dyDescent="0.3">
      <c r="A1003" s="1">
        <v>126</v>
      </c>
      <c r="B1003" s="2" t="s">
        <v>125</v>
      </c>
      <c r="C1003" s="5" t="s">
        <v>81</v>
      </c>
      <c r="D1003" s="49">
        <v>0</v>
      </c>
    </row>
    <row r="1004" spans="1:4" ht="15.75" thickBot="1" x14ac:dyDescent="0.3">
      <c r="A1004" s="161" t="s">
        <v>116</v>
      </c>
      <c r="B1004" s="162"/>
      <c r="C1004" s="162"/>
      <c r="D1004" s="163"/>
    </row>
    <row r="1005" spans="1:4" ht="15.75" thickBot="1" x14ac:dyDescent="0.3">
      <c r="A1005" s="1">
        <v>127</v>
      </c>
      <c r="B1005" s="2" t="s">
        <v>82</v>
      </c>
      <c r="C1005" s="5" t="s">
        <v>6</v>
      </c>
      <c r="D1005" s="4" t="s">
        <v>400</v>
      </c>
    </row>
    <row r="1006" spans="1:4" ht="15.75" thickBot="1" x14ac:dyDescent="0.3">
      <c r="A1006" s="1">
        <v>128</v>
      </c>
      <c r="B1006" s="2" t="s">
        <v>54</v>
      </c>
      <c r="C1006" s="5" t="s">
        <v>6</v>
      </c>
      <c r="D1006" s="4" t="s">
        <v>143</v>
      </c>
    </row>
    <row r="1007" spans="1:4" ht="15.75" thickBot="1" x14ac:dyDescent="0.3">
      <c r="A1007" s="1">
        <v>129</v>
      </c>
      <c r="B1007" s="2" t="s">
        <v>117</v>
      </c>
      <c r="C1007" s="5" t="s">
        <v>118</v>
      </c>
      <c r="D1007" s="32" t="s">
        <v>399</v>
      </c>
    </row>
    <row r="1008" spans="1:4" ht="15.75" thickBot="1" x14ac:dyDescent="0.3">
      <c r="A1008" s="1">
        <v>130</v>
      </c>
      <c r="B1008" s="2" t="s">
        <v>119</v>
      </c>
      <c r="C1008" s="5" t="s">
        <v>81</v>
      </c>
      <c r="D1008" s="32" t="s">
        <v>399</v>
      </c>
    </row>
    <row r="1009" spans="1:4" ht="15.75" thickBot="1" x14ac:dyDescent="0.3">
      <c r="A1009" s="1">
        <v>131</v>
      </c>
      <c r="B1009" s="2" t="s">
        <v>120</v>
      </c>
      <c r="C1009" s="5" t="s">
        <v>81</v>
      </c>
      <c r="D1009" s="32" t="s">
        <v>399</v>
      </c>
    </row>
    <row r="1010" spans="1:4" ht="15.75" thickBot="1" x14ac:dyDescent="0.3">
      <c r="A1010" s="1">
        <v>132</v>
      </c>
      <c r="B1010" s="2" t="s">
        <v>121</v>
      </c>
      <c r="C1010" s="5" t="s">
        <v>81</v>
      </c>
      <c r="D1010" s="32" t="s">
        <v>399</v>
      </c>
    </row>
    <row r="1011" spans="1:4" ht="15.75" thickBot="1" x14ac:dyDescent="0.3">
      <c r="A1011" s="1">
        <v>133</v>
      </c>
      <c r="B1011" s="2" t="s">
        <v>122</v>
      </c>
      <c r="C1011" s="5" t="s">
        <v>81</v>
      </c>
      <c r="D1011" s="32" t="s">
        <v>399</v>
      </c>
    </row>
    <row r="1012" spans="1:4" ht="15.75" thickBot="1" x14ac:dyDescent="0.3">
      <c r="A1012" s="1">
        <v>134</v>
      </c>
      <c r="B1012" s="2" t="s">
        <v>123</v>
      </c>
      <c r="C1012" s="5" t="s">
        <v>81</v>
      </c>
      <c r="D1012" s="32" t="s">
        <v>399</v>
      </c>
    </row>
    <row r="1013" spans="1:4" ht="26.25" thickBot="1" x14ac:dyDescent="0.3">
      <c r="A1013" s="1">
        <v>135</v>
      </c>
      <c r="B1013" s="2" t="s">
        <v>124</v>
      </c>
      <c r="C1013" s="5" t="s">
        <v>81</v>
      </c>
      <c r="D1013" s="32" t="s">
        <v>399</v>
      </c>
    </row>
    <row r="1014" spans="1:4" ht="26.25" thickBot="1" x14ac:dyDescent="0.3">
      <c r="A1014" s="1">
        <v>136</v>
      </c>
      <c r="B1014" s="2" t="s">
        <v>125</v>
      </c>
      <c r="C1014" s="5" t="s">
        <v>81</v>
      </c>
      <c r="D1014" s="49">
        <v>0</v>
      </c>
    </row>
    <row r="1015" spans="1:4" ht="15.75" thickBot="1" x14ac:dyDescent="0.3">
      <c r="A1015" s="161" t="s">
        <v>126</v>
      </c>
      <c r="B1015" s="162"/>
      <c r="C1015" s="162"/>
      <c r="D1015" s="163"/>
    </row>
    <row r="1016" spans="1:4" ht="15.75" thickBot="1" x14ac:dyDescent="0.3">
      <c r="A1016" s="1">
        <v>137</v>
      </c>
      <c r="B1016" s="3" t="s">
        <v>109</v>
      </c>
      <c r="C1016" s="5" t="s">
        <v>15</v>
      </c>
      <c r="D1016" s="4">
        <v>0</v>
      </c>
    </row>
    <row r="1017" spans="1:4" ht="15.75" thickBot="1" x14ac:dyDescent="0.3">
      <c r="A1017" s="1">
        <v>138</v>
      </c>
      <c r="B1017" s="3" t="s">
        <v>110</v>
      </c>
      <c r="C1017" s="5" t="s">
        <v>15</v>
      </c>
      <c r="D1017" s="4">
        <v>0</v>
      </c>
    </row>
    <row r="1018" spans="1:4" ht="15.75" thickBot="1" x14ac:dyDescent="0.3">
      <c r="A1018" s="1">
        <v>139</v>
      </c>
      <c r="B1018" s="3" t="s">
        <v>111</v>
      </c>
      <c r="C1018" s="5" t="s">
        <v>6</v>
      </c>
      <c r="D1018" s="4">
        <v>0</v>
      </c>
    </row>
    <row r="1019" spans="1:4" ht="15.75" thickBot="1" x14ac:dyDescent="0.3">
      <c r="A1019" s="1">
        <v>140</v>
      </c>
      <c r="B1019" s="3" t="s">
        <v>112</v>
      </c>
      <c r="C1019" s="5" t="s">
        <v>81</v>
      </c>
      <c r="D1019" s="49">
        <v>0</v>
      </c>
    </row>
    <row r="1020" spans="1:4" ht="15.75" thickBot="1" x14ac:dyDescent="0.3">
      <c r="A1020" s="161" t="s">
        <v>200</v>
      </c>
      <c r="B1020" s="162"/>
      <c r="C1020" s="162"/>
      <c r="D1020" s="163"/>
    </row>
    <row r="1021" spans="1:4" ht="15.75" thickBot="1" x14ac:dyDescent="0.3">
      <c r="A1021" s="1">
        <v>141</v>
      </c>
      <c r="B1021" s="2" t="s">
        <v>127</v>
      </c>
      <c r="C1021" s="5" t="s">
        <v>15</v>
      </c>
      <c r="D1021" s="4">
        <v>0</v>
      </c>
    </row>
    <row r="1022" spans="1:4" ht="15.75" thickBot="1" x14ac:dyDescent="0.3">
      <c r="A1022" s="1">
        <v>142</v>
      </c>
      <c r="B1022" s="2" t="s">
        <v>128</v>
      </c>
      <c r="C1022" s="5" t="s">
        <v>129</v>
      </c>
      <c r="D1022" s="4">
        <v>0</v>
      </c>
    </row>
    <row r="1023" spans="1:4" ht="26.25" thickBot="1" x14ac:dyDescent="0.3">
      <c r="A1023" s="1">
        <v>143</v>
      </c>
      <c r="B1023" s="2" t="s">
        <v>130</v>
      </c>
      <c r="C1023" s="5" t="s">
        <v>81</v>
      </c>
      <c r="D1023" s="4">
        <v>0</v>
      </c>
    </row>
  </sheetData>
  <mergeCells count="297">
    <mergeCell ref="A835:D835"/>
    <mergeCell ref="A846:D846"/>
    <mergeCell ref="A851:D851"/>
    <mergeCell ref="A771:A772"/>
    <mergeCell ref="B771:B772"/>
    <mergeCell ref="A790:D790"/>
    <mergeCell ref="A795:D795"/>
    <mergeCell ref="A802:D802"/>
    <mergeCell ref="A813:D813"/>
    <mergeCell ref="A824:D824"/>
    <mergeCell ref="A775:A776"/>
    <mergeCell ref="B775:B776"/>
    <mergeCell ref="A779:A780"/>
    <mergeCell ref="B779:B780"/>
    <mergeCell ref="A783:A784"/>
    <mergeCell ref="B783:B784"/>
    <mergeCell ref="A787:A788"/>
    <mergeCell ref="B787:B788"/>
    <mergeCell ref="A751:A752"/>
    <mergeCell ref="B751:B752"/>
    <mergeCell ref="A755:A756"/>
    <mergeCell ref="B755:B756"/>
    <mergeCell ref="A759:A760"/>
    <mergeCell ref="B759:B760"/>
    <mergeCell ref="A763:A764"/>
    <mergeCell ref="B763:B764"/>
    <mergeCell ref="A767:A768"/>
    <mergeCell ref="B767:B768"/>
    <mergeCell ref="B731:B732"/>
    <mergeCell ref="A735:A736"/>
    <mergeCell ref="B735:B736"/>
    <mergeCell ref="A739:A740"/>
    <mergeCell ref="B739:B740"/>
    <mergeCell ref="A743:A744"/>
    <mergeCell ref="B743:B744"/>
    <mergeCell ref="A747:A748"/>
    <mergeCell ref="B747:B748"/>
    <mergeCell ref="A508:D508"/>
    <mergeCell ref="A519:D519"/>
    <mergeCell ref="A524:D524"/>
    <mergeCell ref="A463:D463"/>
    <mergeCell ref="A468:D468"/>
    <mergeCell ref="A475:D475"/>
    <mergeCell ref="A486:D486"/>
    <mergeCell ref="A497:D497"/>
    <mergeCell ref="A436:A437"/>
    <mergeCell ref="B436:B437"/>
    <mergeCell ref="A440:A441"/>
    <mergeCell ref="B440:B441"/>
    <mergeCell ref="A444:A445"/>
    <mergeCell ref="B444:B445"/>
    <mergeCell ref="A448:A449"/>
    <mergeCell ref="B448:B449"/>
    <mergeCell ref="A452:A453"/>
    <mergeCell ref="B452:B453"/>
    <mergeCell ref="A456:A457"/>
    <mergeCell ref="B456:B457"/>
    <mergeCell ref="A460:A461"/>
    <mergeCell ref="B460:B461"/>
    <mergeCell ref="A428:A429"/>
    <mergeCell ref="B428:B429"/>
    <mergeCell ref="A432:A433"/>
    <mergeCell ref="B432:B433"/>
    <mergeCell ref="A416:A417"/>
    <mergeCell ref="B416:B417"/>
    <mergeCell ref="A420:A421"/>
    <mergeCell ref="B420:B421"/>
    <mergeCell ref="A424:A425"/>
    <mergeCell ref="B424:B425"/>
    <mergeCell ref="A404:A405"/>
    <mergeCell ref="B404:B405"/>
    <mergeCell ref="A408:A409"/>
    <mergeCell ref="B408:B409"/>
    <mergeCell ref="A412:A413"/>
    <mergeCell ref="B412:B413"/>
    <mergeCell ref="A392:A393"/>
    <mergeCell ref="B392:B393"/>
    <mergeCell ref="A396:A397"/>
    <mergeCell ref="B396:B397"/>
    <mergeCell ref="A400:A401"/>
    <mergeCell ref="B400:B401"/>
    <mergeCell ref="A364:D364"/>
    <mergeCell ref="A382:D382"/>
    <mergeCell ref="A384:A385"/>
    <mergeCell ref="B384:B385"/>
    <mergeCell ref="A388:A389"/>
    <mergeCell ref="B388:B389"/>
    <mergeCell ref="A316:D316"/>
    <mergeCell ref="A327:D327"/>
    <mergeCell ref="A338:D338"/>
    <mergeCell ref="A349:D349"/>
    <mergeCell ref="A354:D354"/>
    <mergeCell ref="A293:D293"/>
    <mergeCell ref="A298:D298"/>
    <mergeCell ref="A305:D305"/>
    <mergeCell ref="A258:A259"/>
    <mergeCell ref="B258:B259"/>
    <mergeCell ref="A262:A263"/>
    <mergeCell ref="B262:B263"/>
    <mergeCell ref="A266:A267"/>
    <mergeCell ref="B266:B267"/>
    <mergeCell ref="A274:A275"/>
    <mergeCell ref="B274:B275"/>
    <mergeCell ref="A278:A279"/>
    <mergeCell ref="B278:B279"/>
    <mergeCell ref="A282:A283"/>
    <mergeCell ref="B282:B283"/>
    <mergeCell ref="A286:A287"/>
    <mergeCell ref="B286:B287"/>
    <mergeCell ref="A290:A291"/>
    <mergeCell ref="B290:B291"/>
    <mergeCell ref="A250:A251"/>
    <mergeCell ref="B250:B251"/>
    <mergeCell ref="A254:A255"/>
    <mergeCell ref="B254:B255"/>
    <mergeCell ref="A238:A239"/>
    <mergeCell ref="B238:B239"/>
    <mergeCell ref="A242:A243"/>
    <mergeCell ref="B242:B243"/>
    <mergeCell ref="A246:A247"/>
    <mergeCell ref="B246:B247"/>
    <mergeCell ref="A230:A231"/>
    <mergeCell ref="B230:B231"/>
    <mergeCell ref="A234:A235"/>
    <mergeCell ref="B234:B235"/>
    <mergeCell ref="A214:A215"/>
    <mergeCell ref="B214:B215"/>
    <mergeCell ref="A218:A219"/>
    <mergeCell ref="B218:B219"/>
    <mergeCell ref="A222:A223"/>
    <mergeCell ref="B222:B223"/>
    <mergeCell ref="A95:A96"/>
    <mergeCell ref="B95:B96"/>
    <mergeCell ref="A118:D118"/>
    <mergeCell ref="A83:A84"/>
    <mergeCell ref="B83:B84"/>
    <mergeCell ref="A87:A88"/>
    <mergeCell ref="B87:B88"/>
    <mergeCell ref="A226:A227"/>
    <mergeCell ref="B226:B227"/>
    <mergeCell ref="A99:A100"/>
    <mergeCell ref="B99:B100"/>
    <mergeCell ref="A103:A104"/>
    <mergeCell ref="B103:B104"/>
    <mergeCell ref="A107:A108"/>
    <mergeCell ref="B107:B108"/>
    <mergeCell ref="A111:A112"/>
    <mergeCell ref="B111:B112"/>
    <mergeCell ref="A115:A116"/>
    <mergeCell ref="B115:B116"/>
    <mergeCell ref="A79:A80"/>
    <mergeCell ref="B79:B80"/>
    <mergeCell ref="A59:A60"/>
    <mergeCell ref="B59:B60"/>
    <mergeCell ref="A63:A64"/>
    <mergeCell ref="B63:B64"/>
    <mergeCell ref="A67:A68"/>
    <mergeCell ref="B67:B68"/>
    <mergeCell ref="A91:A92"/>
    <mergeCell ref="B91:B92"/>
    <mergeCell ref="B35:B36"/>
    <mergeCell ref="A39:A40"/>
    <mergeCell ref="B39:B40"/>
    <mergeCell ref="A43:A44"/>
    <mergeCell ref="B43:B44"/>
    <mergeCell ref="A35:A36"/>
    <mergeCell ref="A71:A72"/>
    <mergeCell ref="B71:B72"/>
    <mergeCell ref="A75:A76"/>
    <mergeCell ref="B75:B76"/>
    <mergeCell ref="A1:D1"/>
    <mergeCell ref="A7:D7"/>
    <mergeCell ref="A25:D25"/>
    <mergeCell ref="A31:A32"/>
    <mergeCell ref="B31:B32"/>
    <mergeCell ref="A27:A28"/>
    <mergeCell ref="B27:B28"/>
    <mergeCell ref="A208:D208"/>
    <mergeCell ref="A210:A211"/>
    <mergeCell ref="B210:B211"/>
    <mergeCell ref="A123:D123"/>
    <mergeCell ref="A130:D130"/>
    <mergeCell ref="A141:D141"/>
    <mergeCell ref="A152:D152"/>
    <mergeCell ref="A163:D163"/>
    <mergeCell ref="A174:D174"/>
    <mergeCell ref="A179:D179"/>
    <mergeCell ref="A190:D190"/>
    <mergeCell ref="A47:A48"/>
    <mergeCell ref="B47:B48"/>
    <mergeCell ref="A51:A52"/>
    <mergeCell ref="B51:B52"/>
    <mergeCell ref="A55:A56"/>
    <mergeCell ref="B55:B56"/>
    <mergeCell ref="A534:D534"/>
    <mergeCell ref="A552:D552"/>
    <mergeCell ref="A554:A555"/>
    <mergeCell ref="B554:B555"/>
    <mergeCell ref="A558:A559"/>
    <mergeCell ref="B558:B559"/>
    <mergeCell ref="A562:A563"/>
    <mergeCell ref="B562:B563"/>
    <mergeCell ref="A566:A567"/>
    <mergeCell ref="B566:B567"/>
    <mergeCell ref="A570:A571"/>
    <mergeCell ref="B570:B571"/>
    <mergeCell ref="A574:A575"/>
    <mergeCell ref="B574:B575"/>
    <mergeCell ref="A578:A579"/>
    <mergeCell ref="B578:B579"/>
    <mergeCell ref="A582:A583"/>
    <mergeCell ref="B582:B583"/>
    <mergeCell ref="A586:A587"/>
    <mergeCell ref="B586:B587"/>
    <mergeCell ref="A590:A591"/>
    <mergeCell ref="B590:B591"/>
    <mergeCell ref="A594:A595"/>
    <mergeCell ref="B594:B595"/>
    <mergeCell ref="A598:A599"/>
    <mergeCell ref="B598:B599"/>
    <mergeCell ref="A652:D652"/>
    <mergeCell ref="A614:A615"/>
    <mergeCell ref="B614:B615"/>
    <mergeCell ref="A618:A619"/>
    <mergeCell ref="B618:B619"/>
    <mergeCell ref="A622:A623"/>
    <mergeCell ref="B622:B623"/>
    <mergeCell ref="A626:A627"/>
    <mergeCell ref="B626:B627"/>
    <mergeCell ref="B880:B881"/>
    <mergeCell ref="B884:B885"/>
    <mergeCell ref="B888:B889"/>
    <mergeCell ref="B892:B893"/>
    <mergeCell ref="A663:D663"/>
    <mergeCell ref="A674:D674"/>
    <mergeCell ref="A685:D685"/>
    <mergeCell ref="A690:D690"/>
    <mergeCell ref="A602:A603"/>
    <mergeCell ref="B602:B603"/>
    <mergeCell ref="A606:A607"/>
    <mergeCell ref="B606:B607"/>
    <mergeCell ref="A629:D629"/>
    <mergeCell ref="A634:D634"/>
    <mergeCell ref="A641:D641"/>
    <mergeCell ref="A699:D699"/>
    <mergeCell ref="A717:D717"/>
    <mergeCell ref="A719:A720"/>
    <mergeCell ref="B719:B720"/>
    <mergeCell ref="A723:A724"/>
    <mergeCell ref="B723:B724"/>
    <mergeCell ref="A727:A728"/>
    <mergeCell ref="B727:B728"/>
    <mergeCell ref="A731:A732"/>
    <mergeCell ref="B916:B917"/>
    <mergeCell ref="B920:B921"/>
    <mergeCell ref="B924:B925"/>
    <mergeCell ref="B928:B929"/>
    <mergeCell ref="B932:B933"/>
    <mergeCell ref="B896:B897"/>
    <mergeCell ref="B900:B901"/>
    <mergeCell ref="B904:B905"/>
    <mergeCell ref="B908:B909"/>
    <mergeCell ref="B912:B913"/>
    <mergeCell ref="A971:D971"/>
    <mergeCell ref="A982:D982"/>
    <mergeCell ref="A993:D993"/>
    <mergeCell ref="A1004:D1004"/>
    <mergeCell ref="A1015:D1015"/>
    <mergeCell ref="B936:B937"/>
    <mergeCell ref="B944:B945"/>
    <mergeCell ref="B948:B949"/>
    <mergeCell ref="B952:B953"/>
    <mergeCell ref="B956:B957"/>
    <mergeCell ref="A1020:D1020"/>
    <mergeCell ref="A860:D860"/>
    <mergeCell ref="A878:D878"/>
    <mergeCell ref="A880:A881"/>
    <mergeCell ref="A884:A885"/>
    <mergeCell ref="A888:A889"/>
    <mergeCell ref="A892:A893"/>
    <mergeCell ref="A896:A897"/>
    <mergeCell ref="A900:A901"/>
    <mergeCell ref="A904:A905"/>
    <mergeCell ref="A908:A909"/>
    <mergeCell ref="A912:A913"/>
    <mergeCell ref="A916:A917"/>
    <mergeCell ref="A920:A921"/>
    <mergeCell ref="A924:A925"/>
    <mergeCell ref="A928:A929"/>
    <mergeCell ref="A932:A933"/>
    <mergeCell ref="A936:A937"/>
    <mergeCell ref="A944:A945"/>
    <mergeCell ref="A948:A949"/>
    <mergeCell ref="A952:A953"/>
    <mergeCell ref="A956:A957"/>
    <mergeCell ref="A959:D959"/>
    <mergeCell ref="A964:D964"/>
  </mergeCells>
  <dataValidations count="1">
    <dataValidation type="list" allowBlank="1" showInputMessage="1" showErrorMessage="1" sqref="D161 D335:D336 D505:D506 D264 D260 D212 D216 D220 D224 D228 D240 D252 D244 D248 D256 D29 D33 D37 D41 D61 D45 D49 D236 D65 D81 D85 D77 D69 D73 D232 D53 D57 D438 D386 D390 D394 D398 D402 D414 D430 D418 D422 D426 D434 D410 D406 D671:D672 D604 D600 D556 D560 D564 D568 D580 D592 D584 D588 D596 D576 D572 D832:D833 D769 D765 D721 D725 D729 D733 D745 D757 D749 D753 D761 D741 D737 D1001:D1002 D934 D930 D882 D886 D890 D894 D898 D910 D922 D914 D918 D926 D906 D902">
      <formula1>#REF!</formula1>
    </dataValidation>
  </dataValidations>
  <pageMargins left="0.70866141732283472" right="0.51181102362204722" top="0.74803149606299213" bottom="0.74803149606299213" header="0" footer="0"/>
  <pageSetup paperSize="9" scale="9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Форма 2.1</vt:lpstr>
      <vt:lpstr>Форма 2.2</vt:lpstr>
      <vt:lpstr>Форма 2.3</vt:lpstr>
      <vt:lpstr>Форма 2.4</vt:lpstr>
      <vt:lpstr>Форма 2.5</vt:lpstr>
      <vt:lpstr>Форма 2.6</vt:lpstr>
      <vt:lpstr>Форма 2.7</vt:lpstr>
      <vt:lpstr>Форма 2.8</vt:lpstr>
      <vt:lpstr>'Форма 2.8'!Область_печати</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Илья Майоров</cp:lastModifiedBy>
  <cp:lastPrinted>2019-04-12T15:31:06Z</cp:lastPrinted>
  <dcterms:created xsi:type="dcterms:W3CDTF">2014-12-15T06:48:03Z</dcterms:created>
  <dcterms:modified xsi:type="dcterms:W3CDTF">2020-04-15T12:32:54Z</dcterms:modified>
</cp:coreProperties>
</file>